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<sst xmlns="http://schemas.openxmlformats.org/spreadsheetml/2006/main" count="53" uniqueCount="49">
  <si>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r>
      <t>DSHS Aging and Disability Services Administration |</t>
    </r>
    <r>
      <rPr>
        <b/>
        <sz val="7"/>
        <rFont val="Gill Sans MT"/>
        <family val="2"/>
      </rPr>
      <t xml:space="preserve">  Management Services Division</t>
    </r>
    <r>
      <rPr>
        <sz val="7"/>
        <rFont val="Gill Sans MT"/>
        <family val="2"/>
      </rPr>
      <t xml:space="preserve"> |  Office of Decision Support  </t>
    </r>
  </si>
  <si>
    <t>Licensed facilities and beds by county</t>
  </si>
  <si>
    <t>As of April 30, 2011</t>
  </si>
  <si>
    <t>FACILITIES</t>
  </si>
  <si>
    <t>BEDS</t>
  </si>
  <si>
    <t>AFH</t>
  </si>
  <si>
    <t>BH</t>
  </si>
  <si>
    <t>NH</t>
  </si>
  <si>
    <t>TOTAL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</si>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</sst>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7"/>
      <name val="Gill Sans MT"/>
      <family val="2"/>
    </font>
    <font>
      <b/>
      <sz val="7"/>
      <name val="Gill Sans MT"/>
      <family val="2"/>
    </font>
    <font>
      <sz val="9"/>
      <name val="Century Gothic"/>
      <family val="2"/>
    </font>
    <font>
      <b/>
      <sz val="14"/>
      <name val="Verdan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color indexed="22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name val="Century Gothic"/>
      <family val="2"/>
    </font>
    <font>
      <b/>
      <sz val="9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0" tint="-0.0499799996614456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indexed="22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wrapText="1" shrinkToFit="1"/>
    </xf>
    <xf numFmtId="0" fontId="20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1" fillId="0" borderId="15" xfId="55" applyFont="1" applyBorder="1" applyAlignment="1">
      <alignment vertical="center" wrapText="1"/>
      <protection/>
    </xf>
    <xf numFmtId="3" fontId="28" fillId="0" borderId="16" xfId="56" applyNumberFormat="1" applyFont="1" applyFill="1" applyBorder="1" applyAlignment="1">
      <alignment horizontal="right" wrapText="1"/>
      <protection/>
    </xf>
    <xf numFmtId="3" fontId="28" fillId="0" borderId="17" xfId="56" applyNumberFormat="1" applyFont="1" applyFill="1" applyBorder="1" applyAlignment="1">
      <alignment horizontal="right" wrapText="1"/>
      <protection/>
    </xf>
    <xf numFmtId="3" fontId="24" fillId="0" borderId="16" xfId="57" applyNumberFormat="1" applyFont="1" applyFill="1" applyBorder="1" applyAlignment="1">
      <alignment vertical="center" wrapText="1"/>
      <protection/>
    </xf>
    <xf numFmtId="3" fontId="24" fillId="0" borderId="18" xfId="57" applyNumberFormat="1" applyFont="1" applyFill="1" applyBorder="1" applyAlignment="1">
      <alignment vertical="center" wrapText="1"/>
      <protection/>
    </xf>
    <xf numFmtId="3" fontId="13" fillId="0" borderId="0" xfId="57" applyNumberFormat="1" applyFont="1" applyFill="1" applyBorder="1" applyAlignment="1">
      <alignment vertical="center" wrapText="1"/>
      <protection/>
    </xf>
    <xf numFmtId="3" fontId="28" fillId="0" borderId="16" xfId="42" applyNumberFormat="1" applyFont="1" applyFill="1" applyBorder="1" applyAlignment="1">
      <alignment horizontal="right" wrapText="1"/>
    </xf>
    <xf numFmtId="0" fontId="1" fillId="0" borderId="19" xfId="55" applyFont="1" applyBorder="1" applyAlignment="1">
      <alignment vertical="center" wrapText="1"/>
      <protection/>
    </xf>
    <xf numFmtId="3" fontId="28" fillId="0" borderId="20" xfId="56" applyNumberFormat="1" applyFont="1" applyFill="1" applyBorder="1" applyAlignment="1">
      <alignment horizontal="right" wrapText="1"/>
      <protection/>
    </xf>
    <xf numFmtId="3" fontId="24" fillId="0" borderId="20" xfId="57" applyNumberFormat="1" applyFont="1" applyFill="1" applyBorder="1" applyAlignment="1">
      <alignment vertical="center" wrapText="1"/>
      <protection/>
    </xf>
    <xf numFmtId="3" fontId="24" fillId="0" borderId="21" xfId="57" applyNumberFormat="1" applyFont="1" applyFill="1" applyBorder="1" applyAlignment="1">
      <alignment vertical="center" wrapText="1"/>
      <protection/>
    </xf>
    <xf numFmtId="3" fontId="24" fillId="0" borderId="0" xfId="0" applyNumberFormat="1" applyFont="1" applyFill="1" applyBorder="1" applyAlignment="1">
      <alignment vertical="center"/>
    </xf>
    <xf numFmtId="3" fontId="28" fillId="0" borderId="20" xfId="42" applyNumberFormat="1" applyFont="1" applyFill="1" applyBorder="1" applyAlignment="1">
      <alignment horizontal="right" wrapText="1"/>
    </xf>
    <xf numFmtId="3" fontId="24" fillId="0" borderId="20" xfId="0" applyNumberFormat="1" applyFont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1" fillId="0" borderId="19" xfId="57" applyFont="1" applyBorder="1" applyAlignment="1">
      <alignment vertical="center" wrapText="1"/>
      <protection/>
    </xf>
    <xf numFmtId="3" fontId="1" fillId="0" borderId="20" xfId="57" applyNumberFormat="1" applyFont="1" applyFill="1" applyBorder="1" applyAlignment="1">
      <alignment vertical="center" wrapText="1"/>
      <protection/>
    </xf>
    <xf numFmtId="0" fontId="1" fillId="0" borderId="22" xfId="55" applyFont="1" applyBorder="1" applyAlignment="1">
      <alignment vertical="center" wrapText="1"/>
      <protection/>
    </xf>
    <xf numFmtId="0" fontId="1" fillId="0" borderId="23" xfId="55" applyFont="1" applyBorder="1" applyAlignment="1">
      <alignment vertical="center" wrapText="1"/>
      <protection/>
    </xf>
    <xf numFmtId="3" fontId="29" fillId="0" borderId="0" xfId="0" applyNumberFormat="1" applyFont="1" applyBorder="1" applyAlignment="1">
      <alignment/>
    </xf>
    <xf numFmtId="0" fontId="1" fillId="0" borderId="24" xfId="55" applyFont="1" applyBorder="1" applyAlignment="1">
      <alignment vertical="center" wrapText="1"/>
      <protection/>
    </xf>
    <xf numFmtId="3" fontId="28" fillId="0" borderId="25" xfId="56" applyNumberFormat="1" applyFont="1" applyFill="1" applyBorder="1" applyAlignment="1">
      <alignment horizontal="right" wrapText="1"/>
      <protection/>
    </xf>
    <xf numFmtId="3" fontId="28" fillId="0" borderId="26" xfId="56" applyNumberFormat="1" applyFont="1" applyFill="1" applyBorder="1" applyAlignment="1">
      <alignment horizontal="right" wrapText="1"/>
      <protection/>
    </xf>
    <xf numFmtId="3" fontId="24" fillId="0" borderId="25" xfId="57" applyNumberFormat="1" applyFont="1" applyFill="1" applyBorder="1" applyAlignment="1">
      <alignment vertical="center" wrapText="1"/>
      <protection/>
    </xf>
    <xf numFmtId="3" fontId="24" fillId="0" borderId="27" xfId="57" applyNumberFormat="1" applyFont="1" applyFill="1" applyBorder="1" applyAlignment="1">
      <alignment vertical="center" wrapText="1"/>
      <protection/>
    </xf>
    <xf numFmtId="3" fontId="28" fillId="0" borderId="25" xfId="42" applyNumberFormat="1" applyFont="1" applyFill="1" applyBorder="1" applyAlignment="1">
      <alignment horizontal="right" wrapText="1"/>
    </xf>
    <xf numFmtId="3" fontId="24" fillId="0" borderId="25" xfId="0" applyNumberFormat="1" applyFont="1" applyBorder="1" applyAlignment="1">
      <alignment vertical="center"/>
    </xf>
    <xf numFmtId="0" fontId="26" fillId="0" borderId="0" xfId="0" applyFont="1" applyFill="1" applyBorder="1" applyAlignment="1">
      <alignment/>
    </xf>
    <xf numFmtId="3" fontId="26" fillId="0" borderId="0" xfId="0" applyNumberFormat="1" applyFont="1" applyBorder="1" applyAlignment="1">
      <alignment vertical="center"/>
    </xf>
    <xf numFmtId="3" fontId="26" fillId="0" borderId="28" xfId="57" applyNumberFormat="1" applyFont="1" applyFill="1" applyBorder="1" applyAlignment="1">
      <alignment vertical="center" wrapText="1"/>
      <protection/>
    </xf>
    <xf numFmtId="3" fontId="26" fillId="0" borderId="28" xfId="0" applyNumberFormat="1" applyFont="1" applyBorder="1" applyAlignment="1">
      <alignment vertical="center"/>
    </xf>
    <xf numFmtId="0" fontId="3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a" xfId="55"/>
    <cellStyle name="Normal_Data county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showGridLines="0" showRowColHeaders="0" tabSelected="1" zoomScalePageLayoutView="0" workbookViewId="0" topLeftCell="A1">
      <selection activeCell="M3" sqref="M3"/>
    </sheetView>
  </sheetViews>
  <sheetFormatPr defaultColWidth="9.140625" defaultRowHeight="12.75"/>
  <cols>
    <col min="1" max="1" width="1.1484375" style="0" customWidth="1"/>
    <col min="2" max="2" width="13.8515625" style="0" customWidth="1"/>
    <col min="3" max="3" width="5.421875" style="0" bestFit="1" customWidth="1"/>
    <col min="4" max="5" width="4.00390625" style="0" bestFit="1" customWidth="1"/>
    <col min="6" max="6" width="6.00390625" style="0" bestFit="1" customWidth="1"/>
    <col min="7" max="7" width="1.8515625" style="0" customWidth="1"/>
    <col min="8" max="11" width="6.421875" style="0" bestFit="1" customWidth="1"/>
  </cols>
  <sheetData>
    <row r="1" ht="12.75">
      <c r="B1" s="45" t="s">
        <v>0</v>
      </c>
    </row>
    <row r="2" spans="2:11" ht="21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8.75">
      <c r="B3" s="44" t="s">
        <v>2</v>
      </c>
      <c r="C3" s="3"/>
      <c r="D3" s="3"/>
      <c r="E3" s="3"/>
      <c r="F3" s="3"/>
      <c r="G3" s="3"/>
      <c r="H3" s="3"/>
      <c r="I3" s="3"/>
      <c r="J3" s="3"/>
      <c r="K3" s="4"/>
    </row>
    <row r="4" spans="2:11" ht="12.75">
      <c r="B4" s="5"/>
      <c r="C4" s="6" t="s">
        <v>3</v>
      </c>
      <c r="D4" s="7"/>
      <c r="E4" s="7"/>
      <c r="F4" s="8"/>
      <c r="G4" s="9"/>
      <c r="H4" s="6" t="s">
        <v>4</v>
      </c>
      <c r="I4" s="7"/>
      <c r="J4" s="7"/>
      <c r="K4" s="8"/>
    </row>
    <row r="5" spans="2:11" ht="12.75">
      <c r="B5" s="10"/>
      <c r="C5" s="11" t="s">
        <v>5</v>
      </c>
      <c r="D5" s="11" t="s">
        <v>6</v>
      </c>
      <c r="E5" s="11" t="s">
        <v>7</v>
      </c>
      <c r="F5" s="12" t="s">
        <v>8</v>
      </c>
      <c r="G5" s="9"/>
      <c r="H5" s="11" t="s">
        <v>5</v>
      </c>
      <c r="I5" s="11" t="s">
        <v>6</v>
      </c>
      <c r="J5" s="11" t="s">
        <v>7</v>
      </c>
      <c r="K5" s="12" t="s">
        <v>8</v>
      </c>
    </row>
    <row r="6" spans="2:11" ht="12.75">
      <c r="B6" s="13" t="s">
        <v>9</v>
      </c>
      <c r="C6" s="14">
        <v>6</v>
      </c>
      <c r="D6" s="15">
        <v>2</v>
      </c>
      <c r="E6" s="16">
        <v>2</v>
      </c>
      <c r="F6" s="17">
        <f>SUM(C6:E6)</f>
        <v>10</v>
      </c>
      <c r="G6" s="18"/>
      <c r="H6" s="19">
        <v>30</v>
      </c>
      <c r="I6" s="15">
        <v>76</v>
      </c>
      <c r="J6" s="16">
        <v>89</v>
      </c>
      <c r="K6" s="17">
        <f>SUM(H6:J6)</f>
        <v>195</v>
      </c>
    </row>
    <row r="7" spans="2:11" ht="12.75">
      <c r="B7" s="20" t="s">
        <v>10</v>
      </c>
      <c r="C7" s="21">
        <v>10</v>
      </c>
      <c r="D7" s="15">
        <v>2</v>
      </c>
      <c r="E7" s="22">
        <v>1</v>
      </c>
      <c r="F7" s="23">
        <f aca="true" t="shared" si="0" ref="F7:F45">SUM(C7:E7)</f>
        <v>13</v>
      </c>
      <c r="G7" s="24"/>
      <c r="H7" s="25">
        <v>59</v>
      </c>
      <c r="I7" s="15">
        <v>58</v>
      </c>
      <c r="J7" s="22">
        <v>90</v>
      </c>
      <c r="K7" s="26">
        <f aca="true" t="shared" si="1" ref="K7:K44">SUM(H7:J7)</f>
        <v>207</v>
      </c>
    </row>
    <row r="8" spans="2:11" ht="12.75">
      <c r="B8" s="20" t="s">
        <v>11</v>
      </c>
      <c r="C8" s="21">
        <v>44</v>
      </c>
      <c r="D8" s="15">
        <v>20</v>
      </c>
      <c r="E8" s="22">
        <v>4</v>
      </c>
      <c r="F8" s="23">
        <f t="shared" si="0"/>
        <v>68</v>
      </c>
      <c r="G8" s="24"/>
      <c r="H8" s="25">
        <v>253</v>
      </c>
      <c r="I8" s="15">
        <v>979</v>
      </c>
      <c r="J8" s="22">
        <v>364</v>
      </c>
      <c r="K8" s="26">
        <f t="shared" si="1"/>
        <v>1596</v>
      </c>
    </row>
    <row r="9" spans="2:11" ht="12.75">
      <c r="B9" s="20" t="s">
        <v>12</v>
      </c>
      <c r="C9" s="21">
        <v>20</v>
      </c>
      <c r="D9" s="15">
        <v>10</v>
      </c>
      <c r="E9" s="22">
        <v>3</v>
      </c>
      <c r="F9" s="23">
        <f t="shared" si="0"/>
        <v>33</v>
      </c>
      <c r="G9" s="24"/>
      <c r="H9" s="25">
        <v>114</v>
      </c>
      <c r="I9" s="15">
        <v>529</v>
      </c>
      <c r="J9" s="22">
        <v>241</v>
      </c>
      <c r="K9" s="26">
        <f t="shared" si="1"/>
        <v>884</v>
      </c>
    </row>
    <row r="10" spans="2:11" ht="12.75">
      <c r="B10" s="20" t="s">
        <v>13</v>
      </c>
      <c r="C10" s="21">
        <v>12</v>
      </c>
      <c r="D10" s="15">
        <v>11</v>
      </c>
      <c r="E10" s="22">
        <v>4</v>
      </c>
      <c r="F10" s="23">
        <f t="shared" si="0"/>
        <v>27</v>
      </c>
      <c r="G10" s="27"/>
      <c r="H10" s="25">
        <v>62</v>
      </c>
      <c r="I10" s="15">
        <v>443</v>
      </c>
      <c r="J10" s="22">
        <v>346</v>
      </c>
      <c r="K10" s="26">
        <f t="shared" si="1"/>
        <v>851</v>
      </c>
    </row>
    <row r="11" spans="2:11" ht="12.75">
      <c r="B11" s="20" t="s">
        <v>14</v>
      </c>
      <c r="C11" s="21">
        <v>304</v>
      </c>
      <c r="D11" s="15">
        <v>26</v>
      </c>
      <c r="E11" s="22">
        <v>7</v>
      </c>
      <c r="F11" s="23">
        <f t="shared" si="0"/>
        <v>337</v>
      </c>
      <c r="G11" s="24"/>
      <c r="H11" s="25">
        <v>1697</v>
      </c>
      <c r="I11" s="15">
        <v>2001</v>
      </c>
      <c r="J11" s="22">
        <v>637</v>
      </c>
      <c r="K11" s="26">
        <f t="shared" si="1"/>
        <v>4335</v>
      </c>
    </row>
    <row r="12" spans="2:11" ht="12.75">
      <c r="B12" s="28" t="s">
        <v>15</v>
      </c>
      <c r="C12" s="21"/>
      <c r="D12" s="15">
        <v>1</v>
      </c>
      <c r="E12" s="22">
        <v>1</v>
      </c>
      <c r="F12" s="23">
        <f t="shared" si="0"/>
        <v>2</v>
      </c>
      <c r="G12" s="24"/>
      <c r="H12" s="25"/>
      <c r="I12" s="15">
        <v>30</v>
      </c>
      <c r="J12" s="22">
        <v>34</v>
      </c>
      <c r="K12" s="26">
        <f t="shared" si="1"/>
        <v>64</v>
      </c>
    </row>
    <row r="13" spans="2:11" ht="12.75">
      <c r="B13" s="20" t="s">
        <v>16</v>
      </c>
      <c r="C13" s="21">
        <v>21</v>
      </c>
      <c r="D13" s="15">
        <v>11</v>
      </c>
      <c r="E13" s="22">
        <v>5</v>
      </c>
      <c r="F13" s="23">
        <f t="shared" si="0"/>
        <v>37</v>
      </c>
      <c r="G13" s="24"/>
      <c r="H13" s="25">
        <v>124</v>
      </c>
      <c r="I13" s="15">
        <v>663</v>
      </c>
      <c r="J13" s="22">
        <v>393</v>
      </c>
      <c r="K13" s="26">
        <f t="shared" si="1"/>
        <v>1180</v>
      </c>
    </row>
    <row r="14" spans="2:11" ht="12.75">
      <c r="B14" s="20" t="s">
        <v>17</v>
      </c>
      <c r="C14" s="21">
        <v>13</v>
      </c>
      <c r="D14" s="15">
        <v>4</v>
      </c>
      <c r="E14" s="22">
        <v>1</v>
      </c>
      <c r="F14" s="23">
        <f t="shared" si="0"/>
        <v>18</v>
      </c>
      <c r="G14" s="27"/>
      <c r="H14" s="25">
        <v>71</v>
      </c>
      <c r="I14" s="15">
        <v>208</v>
      </c>
      <c r="J14" s="22">
        <v>101</v>
      </c>
      <c r="K14" s="26">
        <f t="shared" si="1"/>
        <v>380</v>
      </c>
    </row>
    <row r="15" spans="2:11" ht="12.75">
      <c r="B15" s="20" t="s">
        <v>18</v>
      </c>
      <c r="C15" s="21">
        <v>2</v>
      </c>
      <c r="D15" s="15">
        <v>1</v>
      </c>
      <c r="E15" s="22">
        <v>0</v>
      </c>
      <c r="F15" s="23">
        <f t="shared" si="0"/>
        <v>3</v>
      </c>
      <c r="G15" s="24"/>
      <c r="H15" s="25">
        <v>12</v>
      </c>
      <c r="I15" s="15">
        <v>16</v>
      </c>
      <c r="J15" s="22"/>
      <c r="K15" s="26">
        <f t="shared" si="1"/>
        <v>28</v>
      </c>
    </row>
    <row r="16" spans="2:11" ht="12.75">
      <c r="B16" s="20" t="s">
        <v>19</v>
      </c>
      <c r="C16" s="21">
        <v>13</v>
      </c>
      <c r="D16" s="15">
        <v>1</v>
      </c>
      <c r="E16" s="22">
        <v>1</v>
      </c>
      <c r="F16" s="23">
        <f t="shared" si="0"/>
        <v>15</v>
      </c>
      <c r="G16" s="24"/>
      <c r="H16" s="25">
        <v>75</v>
      </c>
      <c r="I16" s="15">
        <v>92</v>
      </c>
      <c r="J16" s="22">
        <v>108</v>
      </c>
      <c r="K16" s="26">
        <f t="shared" si="1"/>
        <v>275</v>
      </c>
    </row>
    <row r="17" spans="2:11" ht="12.75">
      <c r="B17" s="28" t="s">
        <v>20</v>
      </c>
      <c r="C17" s="21"/>
      <c r="D17" s="15">
        <v>0</v>
      </c>
      <c r="E17" s="22">
        <v>1</v>
      </c>
      <c r="F17" s="23">
        <f t="shared" si="0"/>
        <v>1</v>
      </c>
      <c r="G17" s="24"/>
      <c r="H17" s="25"/>
      <c r="I17" s="15"/>
      <c r="J17" s="22">
        <v>20</v>
      </c>
      <c r="K17" s="26">
        <f t="shared" si="1"/>
        <v>20</v>
      </c>
    </row>
    <row r="18" spans="2:11" ht="12.75">
      <c r="B18" s="20" t="s">
        <v>21</v>
      </c>
      <c r="C18" s="21">
        <v>18</v>
      </c>
      <c r="D18" s="15">
        <v>6</v>
      </c>
      <c r="E18" s="22">
        <v>4</v>
      </c>
      <c r="F18" s="23">
        <f t="shared" si="0"/>
        <v>28</v>
      </c>
      <c r="G18" s="27"/>
      <c r="H18" s="25">
        <v>105</v>
      </c>
      <c r="I18" s="15">
        <v>343</v>
      </c>
      <c r="J18" s="22">
        <v>277</v>
      </c>
      <c r="K18" s="26">
        <f t="shared" si="1"/>
        <v>725</v>
      </c>
    </row>
    <row r="19" spans="2:11" ht="12.75">
      <c r="B19" s="20" t="s">
        <v>22</v>
      </c>
      <c r="C19" s="21">
        <v>3</v>
      </c>
      <c r="D19" s="15">
        <v>8</v>
      </c>
      <c r="E19" s="22">
        <v>3</v>
      </c>
      <c r="F19" s="23">
        <f t="shared" si="0"/>
        <v>14</v>
      </c>
      <c r="G19" s="24"/>
      <c r="H19" s="25">
        <v>11</v>
      </c>
      <c r="I19" s="15">
        <v>291</v>
      </c>
      <c r="J19" s="22">
        <v>308</v>
      </c>
      <c r="K19" s="26">
        <f t="shared" si="1"/>
        <v>610</v>
      </c>
    </row>
    <row r="20" spans="2:11" ht="12.75">
      <c r="B20" s="20" t="s">
        <v>23</v>
      </c>
      <c r="C20" s="21">
        <v>18</v>
      </c>
      <c r="D20" s="15">
        <v>7</v>
      </c>
      <c r="E20" s="29">
        <v>1</v>
      </c>
      <c r="F20" s="23">
        <f t="shared" si="0"/>
        <v>26</v>
      </c>
      <c r="G20" s="24"/>
      <c r="H20" s="25">
        <v>99</v>
      </c>
      <c r="I20" s="15">
        <v>406</v>
      </c>
      <c r="J20" s="29">
        <v>112</v>
      </c>
      <c r="K20" s="26">
        <f t="shared" si="1"/>
        <v>617</v>
      </c>
    </row>
    <row r="21" spans="2:11" ht="12.75">
      <c r="B21" s="20" t="s">
        <v>24</v>
      </c>
      <c r="C21" s="21">
        <v>2</v>
      </c>
      <c r="D21" s="15">
        <v>3</v>
      </c>
      <c r="E21" s="22">
        <v>1</v>
      </c>
      <c r="F21" s="23">
        <f t="shared" si="0"/>
        <v>6</v>
      </c>
      <c r="G21" s="24"/>
      <c r="H21" s="25">
        <v>10</v>
      </c>
      <c r="I21" s="15">
        <v>161</v>
      </c>
      <c r="J21" s="22">
        <v>94</v>
      </c>
      <c r="K21" s="26">
        <f t="shared" si="1"/>
        <v>265</v>
      </c>
    </row>
    <row r="22" spans="2:11" ht="12.75">
      <c r="B22" s="30" t="s">
        <v>25</v>
      </c>
      <c r="C22" s="21">
        <v>1078</v>
      </c>
      <c r="D22" s="15">
        <v>150</v>
      </c>
      <c r="E22" s="22">
        <v>70</v>
      </c>
      <c r="F22" s="23">
        <f t="shared" si="0"/>
        <v>1298</v>
      </c>
      <c r="G22" s="27"/>
      <c r="H22" s="25">
        <v>6031</v>
      </c>
      <c r="I22" s="15">
        <v>7767</v>
      </c>
      <c r="J22" s="22">
        <v>6622</v>
      </c>
      <c r="K22" s="26">
        <f t="shared" si="1"/>
        <v>20420</v>
      </c>
    </row>
    <row r="23" spans="2:11" ht="12.75">
      <c r="B23" s="31" t="s">
        <v>26</v>
      </c>
      <c r="C23" s="21">
        <v>67</v>
      </c>
      <c r="D23" s="15">
        <v>22</v>
      </c>
      <c r="E23" s="22">
        <v>12</v>
      </c>
      <c r="F23" s="23">
        <f t="shared" si="0"/>
        <v>101</v>
      </c>
      <c r="G23" s="24"/>
      <c r="H23" s="25">
        <v>370</v>
      </c>
      <c r="I23" s="15">
        <v>1127</v>
      </c>
      <c r="J23" s="22">
        <v>1268</v>
      </c>
      <c r="K23" s="26">
        <f t="shared" si="1"/>
        <v>2765</v>
      </c>
    </row>
    <row r="24" spans="2:11" ht="12.75">
      <c r="B24" s="31" t="s">
        <v>27</v>
      </c>
      <c r="C24" s="21">
        <v>2</v>
      </c>
      <c r="D24" s="15">
        <v>3</v>
      </c>
      <c r="E24" s="22">
        <v>2</v>
      </c>
      <c r="F24" s="23">
        <f t="shared" si="0"/>
        <v>7</v>
      </c>
      <c r="G24" s="24"/>
      <c r="H24" s="25">
        <v>11</v>
      </c>
      <c r="I24" s="15">
        <v>168</v>
      </c>
      <c r="J24" s="22">
        <v>141</v>
      </c>
      <c r="K24" s="26">
        <f t="shared" si="1"/>
        <v>320</v>
      </c>
    </row>
    <row r="25" spans="2:11" ht="12.75">
      <c r="B25" s="31" t="s">
        <v>28</v>
      </c>
      <c r="C25" s="21">
        <v>12</v>
      </c>
      <c r="D25" s="15">
        <v>1</v>
      </c>
      <c r="E25" s="22">
        <v>0</v>
      </c>
      <c r="F25" s="23">
        <f t="shared" si="0"/>
        <v>13</v>
      </c>
      <c r="G25" s="24"/>
      <c r="H25" s="25">
        <v>62</v>
      </c>
      <c r="I25" s="15">
        <v>26</v>
      </c>
      <c r="J25" s="22"/>
      <c r="K25" s="26">
        <f t="shared" si="1"/>
        <v>88</v>
      </c>
    </row>
    <row r="26" spans="2:11" ht="12.75">
      <c r="B26" s="31" t="s">
        <v>29</v>
      </c>
      <c r="C26" s="21">
        <v>31</v>
      </c>
      <c r="D26" s="15">
        <v>7</v>
      </c>
      <c r="E26" s="22">
        <v>4</v>
      </c>
      <c r="F26" s="23">
        <f t="shared" si="0"/>
        <v>42</v>
      </c>
      <c r="G26" s="27"/>
      <c r="H26" s="25">
        <v>175</v>
      </c>
      <c r="I26" s="15">
        <v>349</v>
      </c>
      <c r="J26" s="22">
        <v>324</v>
      </c>
      <c r="K26" s="26">
        <f t="shared" si="1"/>
        <v>848</v>
      </c>
    </row>
    <row r="27" spans="2:11" ht="12.75">
      <c r="B27" s="31" t="s">
        <v>30</v>
      </c>
      <c r="C27" s="21">
        <v>4</v>
      </c>
      <c r="D27" s="15">
        <v>2</v>
      </c>
      <c r="E27" s="22">
        <v>1</v>
      </c>
      <c r="F27" s="23">
        <f t="shared" si="0"/>
        <v>7</v>
      </c>
      <c r="G27" s="24"/>
      <c r="H27" s="25">
        <v>20</v>
      </c>
      <c r="I27" s="15">
        <v>26</v>
      </c>
      <c r="J27" s="22">
        <v>35</v>
      </c>
      <c r="K27" s="26">
        <f t="shared" si="1"/>
        <v>81</v>
      </c>
    </row>
    <row r="28" spans="2:11" ht="12.75">
      <c r="B28" s="31" t="s">
        <v>31</v>
      </c>
      <c r="C28" s="21">
        <v>7</v>
      </c>
      <c r="D28" s="15">
        <v>3</v>
      </c>
      <c r="E28" s="22">
        <v>2</v>
      </c>
      <c r="F28" s="23">
        <f t="shared" si="0"/>
        <v>12</v>
      </c>
      <c r="G28" s="24"/>
      <c r="H28" s="25">
        <v>37</v>
      </c>
      <c r="I28" s="15">
        <v>177</v>
      </c>
      <c r="J28" s="22">
        <v>211</v>
      </c>
      <c r="K28" s="26">
        <f t="shared" si="1"/>
        <v>425</v>
      </c>
    </row>
    <row r="29" spans="2:11" ht="12.75">
      <c r="B29" s="31" t="s">
        <v>32</v>
      </c>
      <c r="C29" s="21">
        <v>13</v>
      </c>
      <c r="D29" s="15">
        <v>3</v>
      </c>
      <c r="E29" s="22">
        <v>4</v>
      </c>
      <c r="F29" s="23">
        <f t="shared" si="0"/>
        <v>20</v>
      </c>
      <c r="G29" s="24"/>
      <c r="H29" s="25">
        <v>76</v>
      </c>
      <c r="I29" s="15">
        <v>115</v>
      </c>
      <c r="J29" s="22">
        <v>212</v>
      </c>
      <c r="K29" s="26">
        <f t="shared" si="1"/>
        <v>403</v>
      </c>
    </row>
    <row r="30" spans="2:11" ht="12.75">
      <c r="B30" s="31" t="s">
        <v>33</v>
      </c>
      <c r="C30" s="21">
        <v>8</v>
      </c>
      <c r="D30" s="15">
        <v>3</v>
      </c>
      <c r="E30" s="22">
        <v>1</v>
      </c>
      <c r="F30" s="23">
        <f t="shared" si="0"/>
        <v>12</v>
      </c>
      <c r="G30" s="27"/>
      <c r="H30" s="25">
        <v>44</v>
      </c>
      <c r="I30" s="15">
        <v>101</v>
      </c>
      <c r="J30" s="22">
        <v>60</v>
      </c>
      <c r="K30" s="26">
        <f t="shared" si="1"/>
        <v>205</v>
      </c>
    </row>
    <row r="31" spans="2:11" ht="12.75">
      <c r="B31" s="31" t="s">
        <v>34</v>
      </c>
      <c r="C31" s="21">
        <v>2</v>
      </c>
      <c r="D31" s="15">
        <v>1</v>
      </c>
      <c r="E31" s="22">
        <v>1</v>
      </c>
      <c r="F31" s="23">
        <f t="shared" si="0"/>
        <v>4</v>
      </c>
      <c r="G31" s="24"/>
      <c r="H31" s="25">
        <v>10</v>
      </c>
      <c r="I31" s="15">
        <v>40</v>
      </c>
      <c r="J31" s="22">
        <v>50</v>
      </c>
      <c r="K31" s="26">
        <f t="shared" si="1"/>
        <v>100</v>
      </c>
    </row>
    <row r="32" spans="2:11" ht="12.75">
      <c r="B32" s="31" t="s">
        <v>35</v>
      </c>
      <c r="C32" s="21">
        <v>288</v>
      </c>
      <c r="D32" s="15">
        <v>56</v>
      </c>
      <c r="E32" s="22">
        <v>25</v>
      </c>
      <c r="F32" s="23">
        <f t="shared" si="0"/>
        <v>369</v>
      </c>
      <c r="G32" s="24"/>
      <c r="H32" s="25">
        <v>1590</v>
      </c>
      <c r="I32" s="15">
        <v>3161</v>
      </c>
      <c r="J32" s="22">
        <v>2910</v>
      </c>
      <c r="K32" s="26">
        <f t="shared" si="1"/>
        <v>7661</v>
      </c>
    </row>
    <row r="33" spans="2:11" ht="12.75">
      <c r="B33" s="31" t="s">
        <v>36</v>
      </c>
      <c r="C33" s="21">
        <v>5</v>
      </c>
      <c r="D33" s="15">
        <v>1</v>
      </c>
      <c r="E33" s="22">
        <v>1</v>
      </c>
      <c r="F33" s="23">
        <f t="shared" si="0"/>
        <v>7</v>
      </c>
      <c r="G33" s="24"/>
      <c r="H33" s="25">
        <v>28</v>
      </c>
      <c r="I33" s="15">
        <v>30</v>
      </c>
      <c r="J33" s="22">
        <v>85</v>
      </c>
      <c r="K33" s="26">
        <f t="shared" si="1"/>
        <v>143</v>
      </c>
    </row>
    <row r="34" spans="2:11" ht="12.75">
      <c r="B34" s="31" t="s">
        <v>37</v>
      </c>
      <c r="C34" s="21">
        <v>19</v>
      </c>
      <c r="D34" s="15">
        <v>14</v>
      </c>
      <c r="E34" s="22">
        <v>6</v>
      </c>
      <c r="F34" s="23">
        <f t="shared" si="0"/>
        <v>39</v>
      </c>
      <c r="G34" s="27"/>
      <c r="H34" s="25">
        <v>108</v>
      </c>
      <c r="I34" s="15">
        <v>695</v>
      </c>
      <c r="J34" s="22">
        <v>510</v>
      </c>
      <c r="K34" s="26">
        <f t="shared" si="1"/>
        <v>1313</v>
      </c>
    </row>
    <row r="35" spans="2:11" ht="12.75">
      <c r="B35" s="31" t="s">
        <v>38</v>
      </c>
      <c r="C35" s="21"/>
      <c r="D35" s="15">
        <v>1</v>
      </c>
      <c r="E35" s="22">
        <v>0</v>
      </c>
      <c r="F35" s="23">
        <f t="shared" si="0"/>
        <v>1</v>
      </c>
      <c r="G35" s="24"/>
      <c r="H35" s="25"/>
      <c r="I35" s="15">
        <v>36</v>
      </c>
      <c r="J35" s="22"/>
      <c r="K35" s="26">
        <f t="shared" si="1"/>
        <v>36</v>
      </c>
    </row>
    <row r="36" spans="2:11" ht="12.75">
      <c r="B36" s="31" t="s">
        <v>39</v>
      </c>
      <c r="C36" s="21">
        <v>432</v>
      </c>
      <c r="D36" s="15">
        <v>41</v>
      </c>
      <c r="E36" s="22">
        <v>19</v>
      </c>
      <c r="F36" s="23">
        <f t="shared" si="0"/>
        <v>492</v>
      </c>
      <c r="G36" s="24"/>
      <c r="H36" s="25">
        <v>2444</v>
      </c>
      <c r="I36" s="15">
        <v>2179</v>
      </c>
      <c r="J36" s="22">
        <v>1811</v>
      </c>
      <c r="K36" s="26">
        <f t="shared" si="1"/>
        <v>6434</v>
      </c>
    </row>
    <row r="37" spans="2:11" ht="12.75">
      <c r="B37" s="31" t="s">
        <v>40</v>
      </c>
      <c r="C37" s="21">
        <v>173</v>
      </c>
      <c r="D37" s="15">
        <v>57</v>
      </c>
      <c r="E37" s="22">
        <v>20</v>
      </c>
      <c r="F37" s="23">
        <f t="shared" si="0"/>
        <v>250</v>
      </c>
      <c r="G37" s="24"/>
      <c r="H37" s="25">
        <v>963</v>
      </c>
      <c r="I37" s="15">
        <v>2900</v>
      </c>
      <c r="J37" s="22">
        <v>2083</v>
      </c>
      <c r="K37" s="26">
        <f t="shared" si="1"/>
        <v>5946</v>
      </c>
    </row>
    <row r="38" spans="2:11" ht="12.75">
      <c r="B38" s="31" t="s">
        <v>41</v>
      </c>
      <c r="C38" s="21">
        <v>6</v>
      </c>
      <c r="D38" s="15">
        <v>4</v>
      </c>
      <c r="E38" s="22">
        <v>3</v>
      </c>
      <c r="F38" s="23">
        <f t="shared" si="0"/>
        <v>13</v>
      </c>
      <c r="G38" s="27"/>
      <c r="H38" s="25">
        <v>34</v>
      </c>
      <c r="I38" s="15">
        <v>118</v>
      </c>
      <c r="J38" s="22">
        <v>172</v>
      </c>
      <c r="K38" s="26">
        <f t="shared" si="1"/>
        <v>324</v>
      </c>
    </row>
    <row r="39" spans="2:11" ht="12.75">
      <c r="B39" s="31" t="s">
        <v>42</v>
      </c>
      <c r="C39" s="21">
        <v>132</v>
      </c>
      <c r="D39" s="15">
        <v>14</v>
      </c>
      <c r="E39" s="29">
        <v>6</v>
      </c>
      <c r="F39" s="23">
        <f t="shared" si="0"/>
        <v>152</v>
      </c>
      <c r="G39" s="24"/>
      <c r="H39" s="25">
        <v>681</v>
      </c>
      <c r="I39" s="15">
        <v>955</v>
      </c>
      <c r="J39" s="29">
        <v>681</v>
      </c>
      <c r="K39" s="26">
        <f t="shared" si="1"/>
        <v>2317</v>
      </c>
    </row>
    <row r="40" spans="2:11" ht="13.5">
      <c r="B40" s="31" t="s">
        <v>43</v>
      </c>
      <c r="C40" s="21">
        <v>1</v>
      </c>
      <c r="D40" s="32">
        <v>0</v>
      </c>
      <c r="E40" s="22">
        <v>1</v>
      </c>
      <c r="F40" s="23">
        <f t="shared" si="0"/>
        <v>2</v>
      </c>
      <c r="G40" s="24"/>
      <c r="H40" s="25">
        <v>4</v>
      </c>
      <c r="I40" s="32"/>
      <c r="J40" s="22">
        <v>36</v>
      </c>
      <c r="K40" s="26">
        <f t="shared" si="1"/>
        <v>40</v>
      </c>
    </row>
    <row r="41" spans="2:11" ht="12.75">
      <c r="B41" s="31" t="s">
        <v>44</v>
      </c>
      <c r="C41" s="21">
        <v>19</v>
      </c>
      <c r="D41" s="15">
        <v>6</v>
      </c>
      <c r="E41" s="22">
        <v>3</v>
      </c>
      <c r="F41" s="23">
        <f t="shared" si="0"/>
        <v>28</v>
      </c>
      <c r="G41" s="24"/>
      <c r="H41" s="25">
        <v>99</v>
      </c>
      <c r="I41" s="15">
        <v>450</v>
      </c>
      <c r="J41" s="22">
        <v>322</v>
      </c>
      <c r="K41" s="26">
        <f t="shared" si="1"/>
        <v>871</v>
      </c>
    </row>
    <row r="42" spans="2:11" ht="12.75">
      <c r="B42" s="31" t="s">
        <v>45</v>
      </c>
      <c r="C42" s="21">
        <v>43</v>
      </c>
      <c r="D42" s="15">
        <v>19</v>
      </c>
      <c r="E42" s="22">
        <v>9</v>
      </c>
      <c r="F42" s="23">
        <f t="shared" si="0"/>
        <v>71</v>
      </c>
      <c r="G42" s="27"/>
      <c r="H42" s="25">
        <v>239</v>
      </c>
      <c r="I42" s="15">
        <v>1055</v>
      </c>
      <c r="J42" s="22">
        <v>793</v>
      </c>
      <c r="K42" s="26">
        <f t="shared" si="1"/>
        <v>2087</v>
      </c>
    </row>
    <row r="43" spans="2:11" ht="12.75">
      <c r="B43" s="31" t="s">
        <v>46</v>
      </c>
      <c r="C43" s="21">
        <v>9</v>
      </c>
      <c r="D43" s="15">
        <v>6</v>
      </c>
      <c r="E43" s="22">
        <v>3</v>
      </c>
      <c r="F43" s="23">
        <f t="shared" si="0"/>
        <v>18</v>
      </c>
      <c r="G43" s="24"/>
      <c r="H43" s="25">
        <v>52</v>
      </c>
      <c r="I43" s="15">
        <v>336</v>
      </c>
      <c r="J43" s="22">
        <v>168</v>
      </c>
      <c r="K43" s="26">
        <f t="shared" si="1"/>
        <v>556</v>
      </c>
    </row>
    <row r="44" spans="2:11" ht="12.75">
      <c r="B44" s="33" t="s">
        <v>47</v>
      </c>
      <c r="C44" s="34">
        <v>46</v>
      </c>
      <c r="D44" s="35">
        <v>21</v>
      </c>
      <c r="E44" s="36">
        <v>13</v>
      </c>
      <c r="F44" s="37">
        <f t="shared" si="0"/>
        <v>80</v>
      </c>
      <c r="G44" s="24"/>
      <c r="H44" s="38">
        <v>257</v>
      </c>
      <c r="I44" s="35">
        <v>849</v>
      </c>
      <c r="J44" s="36">
        <v>1110</v>
      </c>
      <c r="K44" s="39">
        <f t="shared" si="1"/>
        <v>2216</v>
      </c>
    </row>
    <row r="45" spans="2:11" ht="12.75">
      <c r="B45" s="40" t="s">
        <v>48</v>
      </c>
      <c r="C45" s="41">
        <f>SUM(C6:C44)</f>
        <v>2883</v>
      </c>
      <c r="D45" s="41">
        <f>SUM(D6:D44)</f>
        <v>548</v>
      </c>
      <c r="E45" s="41">
        <f>SUM(E6:E44)</f>
        <v>245</v>
      </c>
      <c r="F45" s="42">
        <f t="shared" si="0"/>
        <v>3676</v>
      </c>
      <c r="G45" s="27"/>
      <c r="H45" s="41">
        <f>SUM(H6:H44)</f>
        <v>16057</v>
      </c>
      <c r="I45" s="41">
        <f>SUM(I6:I44)</f>
        <v>28956</v>
      </c>
      <c r="J45" s="41">
        <f>SUM(J6:J44)</f>
        <v>22818</v>
      </c>
      <c r="K45" s="43">
        <f>SUM(K6:K44)</f>
        <v>67831</v>
      </c>
    </row>
  </sheetData>
  <sheetProtection/>
  <mergeCells count="2">
    <mergeCell ref="C4:F4"/>
    <mergeCell ref="H4:K4"/>
  </mergeCells>
  <conditionalFormatting sqref="H4:K4">
    <cfRule type="duplicateValues" priority="1" dxfId="1">
      <formula>AND(COUNTIF($H$4:$K$4,H4)&gt;1,NOT(ISBLANK(H4)))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DSHS/ADSA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luthykw</dc:creator>
  <cp:keywords/>
  <dc:description/>
  <cp:lastModifiedBy>luthykw</cp:lastModifiedBy>
  <dcterms:created xsi:type="dcterms:W3CDTF">2011-05-06T17:42:46Z</dcterms:created>
  <dcterms:modified xsi:type="dcterms:W3CDTF">2011-05-06T17:47:36Z</dcterms:modified>
  <cp:category/>
  <cp:version/>
  <cp:contentType/>
  <cp:contentStatus/>
</cp:coreProperties>
</file>