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M:\Trueblood\Trueblood Reports\Monthly Court Monitor Reports\2025 Report Working Documents\2025 - 08\Appendicies\"/>
    </mc:Choice>
  </mc:AlternateContent>
  <xr:revisionPtr revIDLastSave="0" documentId="8_{660A9521-B029-4A27-B2D8-789FC873368E}" xr6:coauthVersionLast="47" xr6:coauthVersionMax="47" xr10:uidLastSave="{00000000-0000-0000-0000-000000000000}"/>
  <bookViews>
    <workbookView xWindow="-120" yWindow="-120" windowWidth="29040" windowHeight="15720" tabRatio="697" xr2:uid="{00000000-000D-0000-FFFF-FFFF00000000}"/>
  </bookViews>
  <sheets>
    <sheet name="Inpatient Jul2025 Fines Summary" sheetId="2" r:id="rId1"/>
    <sheet name="Inpatient Jul2025 Fines Cases" sheetId="5" r:id="rId2"/>
    <sheet name="Jul2025Unduplicated CaseTotals" sheetId="6" r:id="rId3"/>
  </sheets>
  <definedNames>
    <definedName name="_xlnm._FilterDatabase" localSheetId="1" hidden="1">'Inpatient Jul2025 Fines Cases'!$A$2:$S$2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6" l="1"/>
  <c r="D8" i="6" s="1"/>
  <c r="C7" i="6"/>
</calcChain>
</file>

<file path=xl/sharedStrings.xml><?xml version="1.0" encoding="utf-8"?>
<sst xmlns="http://schemas.openxmlformats.org/spreadsheetml/2006/main" count="80" uniqueCount="56">
  <si>
    <t>$500 FINES</t>
  </si>
  <si>
    <t>$1,000 FINES</t>
  </si>
  <si>
    <t>TOTALS</t>
  </si>
  <si>
    <t>INPATIENT EVALUATIONS</t>
  </si>
  <si>
    <t>RESTORATIONS</t>
  </si>
  <si>
    <t>DOLLARS</t>
  </si>
  <si>
    <t>SITE</t>
  </si>
  <si>
    <t xml:space="preserve"> </t>
  </si>
  <si>
    <t>HOSPITAL</t>
  </si>
  <si>
    <t>OFFENDER TYPE</t>
  </si>
  <si>
    <t>COURT NAME</t>
  </si>
  <si>
    <t>LEGAL AUTHORITY</t>
  </si>
  <si>
    <t>COURT ORDER RECEIVED DATE (COR)</t>
  </si>
  <si>
    <t>COURT ORDER SIGNED DATE (COS)</t>
  </si>
  <si>
    <t>STATUS START DATE</t>
  </si>
  <si>
    <t>COURT DUE DATE</t>
  </si>
  <si>
    <t>COUNTY</t>
  </si>
  <si>
    <t>TOTAL</t>
  </si>
  <si>
    <t xml:space="preserve">INPATIENT TRUEBLOOD FINES ON THIS DATE : </t>
  </si>
  <si>
    <t># of Days at Tier $500</t>
  </si>
  <si>
    <t># of Days at Tier $1,000</t>
  </si>
  <si>
    <t>REPORT CATEGORY</t>
  </si>
  <si>
    <t>Amount of $500 Fines</t>
  </si>
  <si>
    <t>Amount of $1,000 Fines</t>
  </si>
  <si>
    <t>COURT ORDER ID</t>
  </si>
  <si>
    <t>WESTERN STATE HOSPITAL</t>
  </si>
  <si>
    <t>EASTERN STATE HOSPITAL</t>
  </si>
  <si>
    <t>SPAN BEGIN DATE</t>
  </si>
  <si>
    <t>SPAN END DATE</t>
  </si>
  <si>
    <t>END DATE Span end date or End of Report Month</t>
  </si>
  <si>
    <t>DSHS Research and Data Analysis</t>
  </si>
  <si>
    <t>CASES</t>
  </si>
  <si>
    <t>Total Dollars</t>
  </si>
  <si>
    <t>TOTAL CASES:</t>
  </si>
  <si>
    <t>STATE HOSPITAL TOTAL</t>
  </si>
  <si>
    <r>
      <t># OF CASES</t>
    </r>
    <r>
      <rPr>
        <vertAlign val="superscript"/>
        <sz val="11"/>
        <color rgb="FF000000"/>
        <rFont val="Calibri"/>
        <family val="2"/>
      </rPr>
      <t>3</t>
    </r>
  </si>
  <si>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Fines from 5/1/2017 and onward are calculated and summarized based on the modified deadline for inpatient evaluation and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rFont val="Calibri"/>
        <family val="2"/>
        <scheme val="minor"/>
      </rPr>
      <t>3</t>
    </r>
    <r>
      <rPr>
        <sz val="10"/>
        <color theme="1"/>
        <rFont val="Calibri"/>
        <family val="2"/>
        <scheme val="minor"/>
      </rPr>
      <t xml:space="preserve"> # OF CASES: These are duplicated number of defendants in the reporting time period.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r>
      <rPr>
        <sz val="10"/>
        <color rgb="FFFF0000"/>
        <rFont val="Calibri"/>
        <family val="2"/>
        <scheme val="minor"/>
      </rPr>
      <t xml:space="preserve">
</t>
    </r>
  </si>
  <si>
    <t>Data Source: BHHA Forensic Data System</t>
  </si>
  <si>
    <t>Report Title: Inpatient Fines Data Summary for 7/01/2025 to 7/31/2025</t>
  </si>
  <si>
    <r>
      <t>JULY 2025 INPATIENT FINES SUMMARY</t>
    </r>
    <r>
      <rPr>
        <b/>
        <vertAlign val="superscript"/>
        <sz val="14"/>
        <color rgb="FF000000"/>
        <rFont val="Calibri"/>
        <family val="2"/>
      </rPr>
      <t>1,2</t>
    </r>
  </si>
  <si>
    <t>Date: 8/05/2025</t>
  </si>
  <si>
    <t>7/01/2025 -7/31/2025</t>
  </si>
  <si>
    <t>Report Title: Inpatient Fines Data Unduplicated Case Totals for 7/01/2025 to 7/31/2025</t>
  </si>
  <si>
    <t>WSH</t>
  </si>
  <si>
    <t>Felony</t>
  </si>
  <si>
    <t>Restoration</t>
  </si>
  <si>
    <t>45 Day First Felony Competency Restoration</t>
  </si>
  <si>
    <t>Pierce County Superior Court</t>
  </si>
  <si>
    <t>Pierce</t>
  </si>
  <si>
    <t>Misdemeanor</t>
  </si>
  <si>
    <t>Misdemeanor Restoration up to 29 Days</t>
  </si>
  <si>
    <t>Snohomish County Municipal Court - Everett</t>
  </si>
  <si>
    <t>Snohomish</t>
  </si>
  <si>
    <t>NULL</t>
  </si>
  <si>
    <t>King County Municipal Court - Kent</t>
  </si>
  <si>
    <t>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</si>
</sst>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_(&quot;$&quot;* #,##0_);_(&quot;$&quot;* \(#,##0\);_(&quot;$&quot;* &quot;-&quot;??_);_(@_)"/>
  </numFmts>
  <fonts count="29"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
      <sz val="11"/>
      <color theme="1"/>
      <name val="Calibri"/>
      <family val="2"/>
      <scheme val="minor"/>
    </font>
    <font>
      <b/>
      <sz val="11"/>
      <name val="Calibri"/>
      <family val="2"/>
      <scheme val="minor"/>
    </font>
    <font>
      <sz val="12"/>
      <color rgb="FFFF0000"/>
      <name val="Calibri"/>
      <family val="2"/>
      <scheme val="minor"/>
    </font>
    <font>
      <vertAlign val="superscript"/>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s>
  <borders count="47">
    <border>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rgb="FF000000"/>
      </top>
      <bottom style="medium">
        <color rgb="FF000000"/>
      </bottom>
      <diagonal/>
    </border>
    <border>
      <left style="medium">
        <color indexed="64"/>
      </left>
      <right style="medium">
        <color indexed="64"/>
      </right>
      <top style="thin">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rgb="FF000000"/>
      </top>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44" fontId="25" fillId="0" borderId="0" applyFon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9" xfId="0" applyFont="1" applyFill="1" applyBorder="1" applyAlignment="1">
      <alignment horizontal="center" vertical="center"/>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14" fontId="14" fillId="4" borderId="4"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xf>
    <xf numFmtId="14" fontId="1" fillId="0" borderId="22" xfId="0" applyNumberFormat="1" applyFont="1" applyBorder="1" applyAlignment="1">
      <alignment horizontal="left" vertical="center"/>
    </xf>
    <xf numFmtId="5" fontId="1" fillId="0" borderId="8" xfId="0" applyNumberFormat="1" applyFont="1" applyBorder="1" applyAlignment="1">
      <alignment horizontal="center" vertical="center"/>
    </xf>
    <xf numFmtId="5" fontId="1" fillId="0" borderId="26" xfId="0" applyNumberFormat="1" applyFont="1" applyBorder="1" applyAlignment="1">
      <alignment horizontal="center" vertical="center"/>
    </xf>
    <xf numFmtId="5" fontId="0" fillId="0" borderId="11" xfId="0" applyNumberFormat="1" applyBorder="1" applyAlignment="1">
      <alignment horizontal="center" vertical="center"/>
    </xf>
    <xf numFmtId="5" fontId="0" fillId="0" borderId="24" xfId="0" applyNumberFormat="1" applyBorder="1" applyAlignment="1">
      <alignment horizontal="center" vertical="center"/>
    </xf>
    <xf numFmtId="5" fontId="0" fillId="0" borderId="14" xfId="0" applyNumberFormat="1" applyBorder="1" applyAlignment="1">
      <alignment horizontal="center" vertical="center"/>
    </xf>
    <xf numFmtId="5" fontId="0" fillId="0" borderId="25" xfId="0" applyNumberFormat="1" applyBorder="1" applyAlignment="1">
      <alignment horizontal="center" vertical="center"/>
    </xf>
    <xf numFmtId="14" fontId="0" fillId="0" borderId="23" xfId="0" applyNumberFormat="1" applyBorder="1" applyAlignment="1">
      <alignment horizontal="left" vertical="center"/>
    </xf>
    <xf numFmtId="14" fontId="0" fillId="0" borderId="16" xfId="0" applyNumberFormat="1" applyBorder="1" applyAlignment="1">
      <alignment horizontal="left" vertical="center"/>
    </xf>
    <xf numFmtId="1" fontId="0" fillId="0" borderId="0" xfId="0" applyNumberFormat="1"/>
    <xf numFmtId="14" fontId="20" fillId="4" borderId="4" xfId="0" applyNumberFormat="1" applyFont="1" applyFill="1" applyBorder="1" applyAlignment="1">
      <alignment horizontal="center" vertical="center" wrapText="1"/>
    </xf>
    <xf numFmtId="1" fontId="8" fillId="3" borderId="28" xfId="1" applyNumberFormat="1" applyFill="1" applyBorder="1" applyAlignment="1">
      <alignment horizontal="center" vertical="center"/>
    </xf>
    <xf numFmtId="0" fontId="8" fillId="3" borderId="31" xfId="1" applyFill="1" applyBorder="1" applyAlignment="1">
      <alignment horizontal="center" vertical="center"/>
    </xf>
    <xf numFmtId="1" fontId="0" fillId="0" borderId="29" xfId="0" applyNumberFormat="1" applyBorder="1" applyAlignment="1">
      <alignment horizontal="center" vertical="center"/>
    </xf>
    <xf numFmtId="0" fontId="8" fillId="3" borderId="34" xfId="1" applyFill="1" applyBorder="1" applyAlignment="1">
      <alignment horizontal="center" vertical="center"/>
    </xf>
    <xf numFmtId="1" fontId="8" fillId="3" borderId="17" xfId="1" applyNumberFormat="1" applyFill="1" applyBorder="1" applyAlignment="1">
      <alignment horizontal="center" vertical="center"/>
    </xf>
    <xf numFmtId="37" fontId="1" fillId="0" borderId="20" xfId="0" applyNumberFormat="1" applyFont="1" applyBorder="1" applyAlignment="1">
      <alignment horizontal="center" vertical="center"/>
    </xf>
    <xf numFmtId="37" fontId="1" fillId="0" borderId="19" xfId="0" applyNumberFormat="1" applyFont="1" applyBorder="1" applyAlignment="1">
      <alignment horizontal="center" vertical="center"/>
    </xf>
    <xf numFmtId="3" fontId="7" fillId="0" borderId="32" xfId="0" applyNumberFormat="1" applyFont="1" applyBorder="1" applyAlignment="1">
      <alignment horizontal="center" vertical="center"/>
    </xf>
    <xf numFmtId="3" fontId="0" fillId="0" borderId="29" xfId="0" applyNumberFormat="1" applyBorder="1" applyAlignment="1">
      <alignment horizontal="center" vertical="center"/>
    </xf>
    <xf numFmtId="1" fontId="0" fillId="5" borderId="33" xfId="0" applyNumberFormat="1" applyFill="1" applyBorder="1" applyAlignment="1">
      <alignment horizontal="center" vertical="center"/>
    </xf>
    <xf numFmtId="1" fontId="0" fillId="5" borderId="30" xfId="0" applyNumberFormat="1" applyFill="1" applyBorder="1" applyAlignment="1">
      <alignment horizontal="center" vertical="center"/>
    </xf>
    <xf numFmtId="1" fontId="0" fillId="5" borderId="32" xfId="0" applyNumberFormat="1" applyFill="1" applyBorder="1" applyAlignment="1">
      <alignment horizontal="center" vertical="center"/>
    </xf>
    <xf numFmtId="164" fontId="7" fillId="0" borderId="35" xfId="0" applyNumberFormat="1" applyFont="1" applyBorder="1" applyAlignment="1">
      <alignment horizontal="center" vertical="center"/>
    </xf>
    <xf numFmtId="164" fontId="7" fillId="0" borderId="14" xfId="0" applyNumberFormat="1" applyFont="1" applyBorder="1" applyAlignment="1">
      <alignment horizontal="center" vertical="center"/>
    </xf>
    <xf numFmtId="164" fontId="7" fillId="0" borderId="11" xfId="0" applyNumberFormat="1" applyFont="1" applyBorder="1" applyAlignment="1">
      <alignment horizontal="center" vertical="center"/>
    </xf>
    <xf numFmtId="14" fontId="15" fillId="4" borderId="4"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4" xfId="0" applyNumberFormat="1" applyFont="1" applyFill="1" applyBorder="1" applyAlignment="1">
      <alignment horizontal="right" vertical="center"/>
    </xf>
    <xf numFmtId="0" fontId="24" fillId="0" borderId="0" xfId="0" applyFont="1" applyAlignment="1">
      <alignment vertical="center"/>
    </xf>
    <xf numFmtId="164" fontId="18" fillId="4" borderId="4"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10" xfId="0" applyNumberFormat="1" applyFont="1" applyFill="1" applyBorder="1" applyAlignment="1">
      <alignment horizontal="center" vertical="center" wrapText="1"/>
    </xf>
    <xf numFmtId="1" fontId="18" fillId="4" borderId="4" xfId="0" applyNumberFormat="1" applyFont="1" applyFill="1" applyBorder="1" applyAlignment="1">
      <alignment horizontal="center" vertical="center" wrapText="1"/>
    </xf>
    <xf numFmtId="1" fontId="0" fillId="0" borderId="0" xfId="0" applyNumberFormat="1" applyAlignment="1">
      <alignment horizontal="center"/>
    </xf>
    <xf numFmtId="0" fontId="0" fillId="2" borderId="36" xfId="0" applyFill="1" applyBorder="1" applyAlignment="1">
      <alignment horizontal="center" vertical="center"/>
    </xf>
    <xf numFmtId="0" fontId="0" fillId="2" borderId="37" xfId="0" applyFill="1" applyBorder="1" applyAlignment="1">
      <alignment horizontal="center" vertical="center" wrapText="1"/>
    </xf>
    <xf numFmtId="0" fontId="0" fillId="2" borderId="37" xfId="0" applyFill="1" applyBorder="1" applyAlignment="1">
      <alignment horizontal="center" vertical="center"/>
    </xf>
    <xf numFmtId="14" fontId="0" fillId="2" borderId="37" xfId="0" applyNumberFormat="1" applyFill="1" applyBorder="1" applyAlignment="1">
      <alignment horizontal="center" vertical="center" wrapText="1"/>
    </xf>
    <xf numFmtId="14" fontId="2" fillId="2" borderId="37" xfId="0" applyNumberFormat="1" applyFont="1" applyFill="1" applyBorder="1" applyAlignment="1">
      <alignment horizontal="center" vertical="center" wrapText="1"/>
    </xf>
    <xf numFmtId="1" fontId="0" fillId="2" borderId="37" xfId="0" applyNumberFormat="1" applyFill="1" applyBorder="1" applyAlignment="1">
      <alignment horizontal="center" vertical="center" wrapText="1"/>
    </xf>
    <xf numFmtId="164" fontId="0" fillId="2" borderId="37" xfId="0" applyNumberFormat="1" applyFill="1" applyBorder="1" applyAlignment="1">
      <alignment horizontal="center" vertical="center" wrapText="1"/>
    </xf>
    <xf numFmtId="164" fontId="0" fillId="2" borderId="38" xfId="0" applyNumberFormat="1" applyFill="1" applyBorder="1" applyAlignment="1">
      <alignment horizontal="center" vertical="center" wrapText="1"/>
    </xf>
    <xf numFmtId="165" fontId="0" fillId="0" borderId="0" xfId="2" applyNumberFormat="1" applyFont="1" applyAlignment="1">
      <alignment horizontal="center"/>
    </xf>
    <xf numFmtId="0" fontId="1" fillId="6" borderId="39" xfId="0" applyFont="1" applyFill="1" applyBorder="1" applyAlignment="1">
      <alignment horizontal="center" vertical="top" wrapText="1"/>
    </xf>
    <xf numFmtId="0" fontId="1" fillId="6" borderId="40" xfId="0" applyFont="1" applyFill="1" applyBorder="1" applyAlignment="1">
      <alignment horizontal="center" vertical="top" wrapText="1"/>
    </xf>
    <xf numFmtId="165" fontId="1" fillId="6" borderId="41" xfId="2" applyNumberFormat="1" applyFont="1" applyFill="1" applyBorder="1" applyAlignment="1">
      <alignment horizontal="center" vertical="top" wrapText="1"/>
    </xf>
    <xf numFmtId="1" fontId="27" fillId="0" borderId="0" xfId="0" applyNumberFormat="1" applyFont="1"/>
    <xf numFmtId="3" fontId="0" fillId="5" borderId="30" xfId="0" applyNumberFormat="1" applyFill="1" applyBorder="1" applyAlignment="1">
      <alignment horizontal="center" vertical="center"/>
    </xf>
    <xf numFmtId="3" fontId="7" fillId="0" borderId="43" xfId="0" applyNumberFormat="1" applyFont="1" applyBorder="1" applyAlignment="1">
      <alignment horizontal="center" vertical="center"/>
    </xf>
    <xf numFmtId="3" fontId="7" fillId="0" borderId="27" xfId="0" applyNumberFormat="1" applyFont="1" applyBorder="1" applyAlignment="1">
      <alignment horizontal="center" vertical="center"/>
    </xf>
    <xf numFmtId="0" fontId="0" fillId="0" borderId="44" xfId="0" applyBorder="1"/>
    <xf numFmtId="0" fontId="1" fillId="7" borderId="27" xfId="0" applyFont="1" applyFill="1" applyBorder="1" applyAlignment="1">
      <alignment horizontal="left"/>
    </xf>
    <xf numFmtId="0" fontId="1" fillId="7" borderId="45" xfId="0" applyFont="1" applyFill="1" applyBorder="1" applyAlignment="1">
      <alignment horizontal="left"/>
    </xf>
    <xf numFmtId="6" fontId="26" fillId="7" borderId="46" xfId="0" applyNumberFormat="1" applyFont="1" applyFill="1" applyBorder="1" applyAlignment="1">
      <alignment horizontal="center"/>
    </xf>
    <xf numFmtId="0" fontId="0" fillId="0" borderId="44" xfId="0" applyBorder="1" applyAlignment="1">
      <alignment horizontal="center"/>
    </xf>
    <xf numFmtId="14" fontId="0" fillId="0" borderId="44" xfId="0" applyNumberFormat="1" applyBorder="1" applyAlignment="1">
      <alignment horizontal="center"/>
    </xf>
    <xf numFmtId="1" fontId="0" fillId="0" borderId="44" xfId="0" applyNumberFormat="1" applyBorder="1" applyAlignment="1">
      <alignment horizontal="center"/>
    </xf>
    <xf numFmtId="164" fontId="0" fillId="0" borderId="44" xfId="0" applyNumberFormat="1" applyBorder="1" applyAlignment="1">
      <alignment horizontal="center"/>
    </xf>
    <xf numFmtId="164" fontId="0" fillId="0" borderId="44" xfId="2" applyNumberFormat="1" applyFont="1"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left"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3" borderId="4" xfId="0" applyFont="1" applyFill="1" applyBorder="1" applyAlignment="1">
      <alignment horizontal="center" vertical="center" wrapText="1"/>
    </xf>
    <xf numFmtId="0" fontId="5" fillId="0" borderId="4" xfId="0" applyFont="1" applyBorder="1"/>
    <xf numFmtId="0" fontId="5" fillId="0" borderId="5" xfId="0" applyFont="1" applyBorder="1"/>
    <xf numFmtId="0" fontId="6"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0" borderId="10" xfId="0" applyFont="1" applyBorder="1"/>
    <xf numFmtId="0" fontId="5" fillId="0" borderId="18" xfId="0" applyFont="1" applyBorder="1"/>
    <xf numFmtId="0" fontId="5" fillId="0" borderId="6" xfId="0" applyFont="1" applyBorder="1"/>
    <xf numFmtId="0" fontId="0" fillId="3" borderId="1" xfId="0" applyFill="1" applyBorder="1" applyAlignment="1">
      <alignment horizontal="center" vertical="center"/>
    </xf>
    <xf numFmtId="0" fontId="5" fillId="0" borderId="2" xfId="0" applyFont="1" applyBorder="1"/>
    <xf numFmtId="0" fontId="0" fillId="3" borderId="15" xfId="0" applyFill="1" applyBorder="1" applyAlignment="1">
      <alignment horizontal="center" vertical="center"/>
    </xf>
    <xf numFmtId="0" fontId="5" fillId="0" borderId="15" xfId="0" applyFont="1" applyBorder="1"/>
    <xf numFmtId="14" fontId="1" fillId="7" borderId="7" xfId="0" applyNumberFormat="1" applyFont="1" applyFill="1" applyBorder="1" applyAlignment="1">
      <alignment horizontal="left" vertical="center"/>
    </xf>
    <xf numFmtId="14" fontId="1" fillId="7" borderId="42" xfId="0" applyNumberFormat="1" applyFont="1" applyFill="1" applyBorder="1" applyAlignment="1">
      <alignment horizontal="left" vertical="center"/>
    </xf>
  </cellXfs>
  <cellStyles count="3">
    <cellStyle name="Currency 2" xfId="2" xr:uid="{96EAA9DA-AC00-48B1-A49C-05FC7F8BB8C7}"/>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6"/>
  <sheetViews>
    <sheetView tabSelected="1" zoomScaleNormal="100" workbookViewId="0">
      <selection activeCell="B10" sqref="B10:L11"/>
    </sheetView>
  </sheetViews>
  <sheetFormatPr defaultRowHeight="15" x14ac:dyDescent="0.25"/>
  <cols>
    <col min="1" max="1" width="3.7109375" customWidth="1"/>
    <col min="2" max="2" width="31.7109375" customWidth="1"/>
    <col min="3" max="3" width="14.28515625" style="44" customWidth="1"/>
    <col min="4" max="12" width="14.28515625" customWidth="1"/>
    <col min="13" max="13" width="11.5703125" bestFit="1" customWidth="1"/>
    <col min="14" max="14" width="13.140625" customWidth="1"/>
    <col min="15" max="15" width="10.140625" bestFit="1" customWidth="1"/>
  </cols>
  <sheetData>
    <row r="1" spans="2:26" x14ac:dyDescent="0.25">
      <c r="B1" s="1" t="s">
        <v>38</v>
      </c>
      <c r="C1" s="41"/>
      <c r="D1" s="1"/>
      <c r="E1" s="2"/>
      <c r="F1" s="1"/>
      <c r="G1" s="2"/>
      <c r="H1" s="1"/>
      <c r="I1" s="1"/>
      <c r="J1" s="1"/>
      <c r="K1" s="1"/>
      <c r="L1" s="1"/>
    </row>
    <row r="2" spans="2:26" ht="15.75" thickBot="1" x14ac:dyDescent="0.3">
      <c r="C2" s="42"/>
      <c r="E2" s="4"/>
      <c r="G2" s="4"/>
    </row>
    <row r="3" spans="2:26" ht="27.75" customHeight="1" thickBot="1" x14ac:dyDescent="0.3">
      <c r="B3" s="77" t="s">
        <v>39</v>
      </c>
      <c r="C3" s="78"/>
      <c r="D3" s="78"/>
      <c r="E3" s="78"/>
      <c r="F3" s="78"/>
      <c r="G3" s="78"/>
      <c r="H3" s="78"/>
      <c r="I3" s="78"/>
      <c r="J3" s="78"/>
      <c r="K3" s="78"/>
      <c r="L3" s="79"/>
    </row>
    <row r="4" spans="2:26" ht="15.75" customHeight="1" thickBot="1" x14ac:dyDescent="0.3">
      <c r="B4" s="81" t="s">
        <v>6</v>
      </c>
      <c r="C4" s="83" t="s">
        <v>0</v>
      </c>
      <c r="D4" s="84"/>
      <c r="E4" s="84"/>
      <c r="F4" s="85"/>
      <c r="G4" s="86" t="s">
        <v>1</v>
      </c>
      <c r="H4" s="84"/>
      <c r="I4" s="84"/>
      <c r="J4" s="84"/>
      <c r="K4" s="87" t="s">
        <v>2</v>
      </c>
      <c r="L4" s="88"/>
    </row>
    <row r="5" spans="2:26" ht="15.75" thickBot="1" x14ac:dyDescent="0.3">
      <c r="B5" s="82"/>
      <c r="C5" s="91" t="s">
        <v>3</v>
      </c>
      <c r="D5" s="92"/>
      <c r="E5" s="93" t="s">
        <v>4</v>
      </c>
      <c r="F5" s="94"/>
      <c r="G5" s="91" t="s">
        <v>3</v>
      </c>
      <c r="H5" s="92"/>
      <c r="I5" s="93" t="s">
        <v>4</v>
      </c>
      <c r="J5" s="94"/>
      <c r="K5" s="89"/>
      <c r="L5" s="90"/>
    </row>
    <row r="6" spans="2:26" ht="18" thickBot="1" x14ac:dyDescent="0.3">
      <c r="B6" s="82"/>
      <c r="C6" s="24" t="s">
        <v>35</v>
      </c>
      <c r="D6" s="25" t="s">
        <v>5</v>
      </c>
      <c r="E6" s="28" t="s">
        <v>35</v>
      </c>
      <c r="F6" s="27" t="s">
        <v>5</v>
      </c>
      <c r="G6" s="24" t="s">
        <v>35</v>
      </c>
      <c r="H6" s="25" t="s">
        <v>5</v>
      </c>
      <c r="I6" s="28" t="s">
        <v>35</v>
      </c>
      <c r="J6" s="25" t="s">
        <v>5</v>
      </c>
      <c r="K6" s="24" t="s">
        <v>35</v>
      </c>
      <c r="L6" s="25" t="s">
        <v>5</v>
      </c>
    </row>
    <row r="7" spans="2:26" ht="15.75" x14ac:dyDescent="0.25">
      <c r="B7" s="20" t="s">
        <v>25</v>
      </c>
      <c r="C7" s="35">
        <v>0</v>
      </c>
      <c r="D7" s="16">
        <v>0</v>
      </c>
      <c r="E7" s="26">
        <v>5</v>
      </c>
      <c r="F7" s="17">
        <v>2500</v>
      </c>
      <c r="G7" s="35">
        <v>0</v>
      </c>
      <c r="H7" s="16">
        <v>0</v>
      </c>
      <c r="I7" s="32">
        <v>4</v>
      </c>
      <c r="J7" s="16">
        <v>4000</v>
      </c>
      <c r="K7" s="31">
        <v>9</v>
      </c>
      <c r="L7" s="38">
        <v>6500</v>
      </c>
      <c r="N7" s="5"/>
      <c r="O7" s="5"/>
      <c r="P7" s="5"/>
      <c r="Q7" s="5"/>
      <c r="R7" s="5"/>
      <c r="S7" s="5"/>
      <c r="T7" s="5"/>
      <c r="U7" s="5"/>
      <c r="V7" s="5"/>
      <c r="W7" s="5"/>
      <c r="X7" s="5"/>
      <c r="Y7" s="5"/>
      <c r="Z7" s="5"/>
    </row>
    <row r="8" spans="2:26" ht="16.5" thickBot="1" x14ac:dyDescent="0.3">
      <c r="B8" s="21" t="s">
        <v>26</v>
      </c>
      <c r="C8" s="33">
        <v>0</v>
      </c>
      <c r="D8" s="18">
        <v>0</v>
      </c>
      <c r="E8" s="34">
        <v>0</v>
      </c>
      <c r="F8" s="19">
        <v>0</v>
      </c>
      <c r="G8" s="33">
        <v>0</v>
      </c>
      <c r="H8" s="18">
        <v>0</v>
      </c>
      <c r="I8" s="65">
        <v>0</v>
      </c>
      <c r="J8" s="18">
        <v>0</v>
      </c>
      <c r="K8" s="66">
        <v>0</v>
      </c>
      <c r="L8" s="37">
        <v>0</v>
      </c>
      <c r="N8" s="64"/>
      <c r="O8" s="5"/>
      <c r="P8" s="5"/>
      <c r="Q8" s="5"/>
      <c r="R8" s="5"/>
      <c r="S8" s="5"/>
      <c r="T8" s="5"/>
      <c r="U8" s="5"/>
      <c r="V8" s="5"/>
      <c r="W8" s="5"/>
      <c r="X8" s="5"/>
      <c r="Y8" s="5"/>
      <c r="Z8" s="5"/>
    </row>
    <row r="9" spans="2:26" ht="15.75" thickBot="1" x14ac:dyDescent="0.3">
      <c r="B9" s="13" t="s">
        <v>34</v>
      </c>
      <c r="C9" s="30">
        <v>0</v>
      </c>
      <c r="D9" s="14">
        <v>0</v>
      </c>
      <c r="E9" s="29">
        <v>5</v>
      </c>
      <c r="F9" s="15">
        <v>2500</v>
      </c>
      <c r="G9" s="30">
        <v>0</v>
      </c>
      <c r="H9" s="14">
        <v>0</v>
      </c>
      <c r="I9" s="29">
        <v>4</v>
      </c>
      <c r="J9" s="14">
        <v>4000</v>
      </c>
      <c r="K9" s="67">
        <v>9</v>
      </c>
      <c r="L9" s="36">
        <v>6500</v>
      </c>
      <c r="N9" s="6"/>
      <c r="P9" s="6"/>
    </row>
    <row r="10" spans="2:26" ht="15" customHeight="1" x14ac:dyDescent="0.25">
      <c r="B10" s="80" t="s">
        <v>36</v>
      </c>
      <c r="C10" s="80"/>
      <c r="D10" s="80"/>
      <c r="E10" s="80"/>
      <c r="F10" s="80"/>
      <c r="G10" s="80"/>
      <c r="H10" s="80"/>
      <c r="I10" s="80"/>
      <c r="J10" s="80"/>
      <c r="K10" s="80"/>
      <c r="L10" s="80"/>
      <c r="M10" s="5"/>
    </row>
    <row r="11" spans="2:26" ht="117.75" customHeight="1" x14ac:dyDescent="0.25">
      <c r="B11" s="80"/>
      <c r="C11" s="80"/>
      <c r="D11" s="80"/>
      <c r="E11" s="80"/>
      <c r="F11" s="80"/>
      <c r="G11" s="80"/>
      <c r="H11" s="80"/>
      <c r="I11" s="80"/>
      <c r="J11" s="80"/>
      <c r="K11" s="80"/>
      <c r="L11" s="80"/>
      <c r="O11" s="22"/>
    </row>
    <row r="14" spans="2:26" x14ac:dyDescent="0.25">
      <c r="B14" s="46" t="s">
        <v>30</v>
      </c>
      <c r="C14" s="43"/>
      <c r="D14" s="3"/>
      <c r="E14" s="3"/>
    </row>
    <row r="15" spans="2:26" x14ac:dyDescent="0.25">
      <c r="B15" s="46" t="s">
        <v>40</v>
      </c>
      <c r="C15" s="43"/>
      <c r="D15" s="3"/>
      <c r="E15" s="3"/>
    </row>
    <row r="16" spans="2:26" s="3" customFormat="1" ht="12.75" x14ac:dyDescent="0.2">
      <c r="B16" s="46" t="s">
        <v>37</v>
      </c>
      <c r="C16" s="43"/>
    </row>
  </sheetData>
  <mergeCells count="10">
    <mergeCell ref="B3:L3"/>
    <mergeCell ref="B10:L11"/>
    <mergeCell ref="B4:B6"/>
    <mergeCell ref="C4:F4"/>
    <mergeCell ref="G4:J4"/>
    <mergeCell ref="K4:L5"/>
    <mergeCell ref="C5:D5"/>
    <mergeCell ref="E5:F5"/>
    <mergeCell ref="G5:H5"/>
    <mergeCell ref="I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workbookViewId="0">
      <pane xSplit="2" ySplit="2" topLeftCell="C3" activePane="bottomRight" state="frozen"/>
      <selection pane="topRight" activeCell="F1" sqref="F1"/>
      <selection pane="bottomLeft" activeCell="A3" sqref="A3"/>
      <selection pane="bottomRight" activeCell="A3" sqref="A3"/>
    </sheetView>
  </sheetViews>
  <sheetFormatPr defaultRowHeight="15" x14ac:dyDescent="0.25"/>
  <cols>
    <col min="1" max="1" width="10.7109375" style="4" customWidth="1"/>
    <col min="2" max="2" width="16.85546875" style="4" customWidth="1"/>
    <col min="3" max="3" width="20.140625" style="4" customWidth="1"/>
    <col min="4" max="4" width="14.140625" customWidth="1"/>
    <col min="5" max="5" width="44.5703125" customWidth="1"/>
    <col min="6" max="6" width="32.140625" bestFit="1" customWidth="1"/>
    <col min="7" max="7" width="16.28515625" customWidth="1"/>
    <col min="8" max="13" width="13.28515625" style="40" customWidth="1"/>
    <col min="14" max="14" width="15" style="40" customWidth="1"/>
    <col min="15" max="15" width="12.5703125" style="51" customWidth="1"/>
    <col min="16" max="16" width="12.5703125" style="48" customWidth="1"/>
    <col min="17" max="17" width="12.5703125" style="51" customWidth="1"/>
    <col min="18" max="18" width="12.5703125" style="48" customWidth="1"/>
    <col min="19" max="19" width="12.140625" style="48" customWidth="1"/>
    <col min="20" max="20" width="11.42578125" customWidth="1"/>
  </cols>
  <sheetData>
    <row r="1" spans="1:19" ht="30.75" thickBot="1" x14ac:dyDescent="0.3">
      <c r="A1" s="7"/>
      <c r="B1" s="9"/>
      <c r="C1" s="8"/>
      <c r="D1" s="8"/>
      <c r="E1" s="8"/>
      <c r="F1" s="8"/>
      <c r="G1" s="12"/>
      <c r="H1" s="10"/>
      <c r="I1" s="39"/>
      <c r="J1" s="39"/>
      <c r="K1" s="39"/>
      <c r="L1" s="45" t="s">
        <v>18</v>
      </c>
      <c r="M1" s="11" t="s">
        <v>41</v>
      </c>
      <c r="N1" s="23" t="s">
        <v>7</v>
      </c>
      <c r="O1" s="50" t="s">
        <v>7</v>
      </c>
      <c r="P1" s="47"/>
      <c r="Q1" s="50" t="s">
        <v>7</v>
      </c>
      <c r="R1" s="47"/>
      <c r="S1" s="49"/>
    </row>
    <row r="2" spans="1:19" ht="60" x14ac:dyDescent="0.25">
      <c r="A2" s="52" t="s">
        <v>8</v>
      </c>
      <c r="B2" s="53" t="s">
        <v>24</v>
      </c>
      <c r="C2" s="54" t="s">
        <v>9</v>
      </c>
      <c r="D2" s="53" t="s">
        <v>21</v>
      </c>
      <c r="E2" s="53" t="s">
        <v>11</v>
      </c>
      <c r="F2" s="54" t="s">
        <v>10</v>
      </c>
      <c r="G2" s="53" t="s">
        <v>16</v>
      </c>
      <c r="H2" s="55" t="s">
        <v>12</v>
      </c>
      <c r="I2" s="55" t="s">
        <v>13</v>
      </c>
      <c r="J2" s="55" t="s">
        <v>27</v>
      </c>
      <c r="K2" s="55" t="s">
        <v>28</v>
      </c>
      <c r="L2" s="55" t="s">
        <v>14</v>
      </c>
      <c r="M2" s="55" t="s">
        <v>15</v>
      </c>
      <c r="N2" s="56" t="s">
        <v>29</v>
      </c>
      <c r="O2" s="57" t="s">
        <v>19</v>
      </c>
      <c r="P2" s="58" t="s">
        <v>22</v>
      </c>
      <c r="Q2" s="57" t="s">
        <v>20</v>
      </c>
      <c r="R2" s="58" t="s">
        <v>23</v>
      </c>
      <c r="S2" s="59" t="s">
        <v>17</v>
      </c>
    </row>
    <row r="3" spans="1:19" x14ac:dyDescent="0.25">
      <c r="A3" s="72" t="s">
        <v>43</v>
      </c>
      <c r="B3" s="72">
        <v>80355</v>
      </c>
      <c r="C3" s="72" t="s">
        <v>44</v>
      </c>
      <c r="D3" s="68" t="s">
        <v>45</v>
      </c>
      <c r="E3" s="68" t="s">
        <v>46</v>
      </c>
      <c r="F3" s="68" t="s">
        <v>47</v>
      </c>
      <c r="G3" s="68" t="s">
        <v>48</v>
      </c>
      <c r="H3" s="73">
        <v>45841</v>
      </c>
      <c r="I3" s="73">
        <v>45821</v>
      </c>
      <c r="J3" s="73">
        <v>45821</v>
      </c>
      <c r="K3" s="73">
        <v>45846</v>
      </c>
      <c r="L3" s="73">
        <v>45821</v>
      </c>
      <c r="M3" s="73">
        <v>45835</v>
      </c>
      <c r="N3" s="73">
        <v>45846</v>
      </c>
      <c r="O3" s="74">
        <v>3</v>
      </c>
      <c r="P3" s="75">
        <v>1500</v>
      </c>
      <c r="Q3" s="74">
        <v>4</v>
      </c>
      <c r="R3" s="75">
        <v>4000</v>
      </c>
      <c r="S3" s="75">
        <v>5500</v>
      </c>
    </row>
    <row r="4" spans="1:19" x14ac:dyDescent="0.25">
      <c r="A4" s="72" t="s">
        <v>43</v>
      </c>
      <c r="B4" s="72">
        <v>80460</v>
      </c>
      <c r="C4" s="72" t="s">
        <v>49</v>
      </c>
      <c r="D4" s="68" t="s">
        <v>45</v>
      </c>
      <c r="E4" s="68" t="s">
        <v>50</v>
      </c>
      <c r="F4" s="68" t="s">
        <v>51</v>
      </c>
      <c r="G4" s="68" t="s">
        <v>52</v>
      </c>
      <c r="H4" s="73">
        <v>45839</v>
      </c>
      <c r="I4" s="73">
        <v>45839</v>
      </c>
      <c r="J4" s="73">
        <v>45839</v>
      </c>
      <c r="K4" s="73">
        <v>45848</v>
      </c>
      <c r="L4" s="73">
        <v>45839</v>
      </c>
      <c r="M4" s="73">
        <v>45846</v>
      </c>
      <c r="N4" s="73">
        <v>45848</v>
      </c>
      <c r="O4" s="74">
        <v>1</v>
      </c>
      <c r="P4" s="75">
        <v>500</v>
      </c>
      <c r="Q4" s="74">
        <v>0</v>
      </c>
      <c r="R4" s="75" t="s">
        <v>53</v>
      </c>
      <c r="S4" s="75">
        <v>500</v>
      </c>
    </row>
    <row r="5" spans="1:19" x14ac:dyDescent="0.25">
      <c r="A5" s="72" t="s">
        <v>43</v>
      </c>
      <c r="B5" s="72">
        <v>81318</v>
      </c>
      <c r="C5" s="72" t="s">
        <v>49</v>
      </c>
      <c r="D5" s="68" t="s">
        <v>45</v>
      </c>
      <c r="E5" s="68" t="s">
        <v>50</v>
      </c>
      <c r="F5" s="68" t="s">
        <v>54</v>
      </c>
      <c r="G5" s="68" t="s">
        <v>55</v>
      </c>
      <c r="H5" s="73">
        <v>45866</v>
      </c>
      <c r="I5" s="73">
        <v>45853</v>
      </c>
      <c r="J5" s="73">
        <v>45853</v>
      </c>
      <c r="K5" s="73">
        <v>45869</v>
      </c>
      <c r="L5" s="73">
        <v>45853</v>
      </c>
      <c r="M5" s="73">
        <v>45867</v>
      </c>
      <c r="N5" s="73">
        <v>45869</v>
      </c>
      <c r="O5" s="74">
        <v>1</v>
      </c>
      <c r="P5" s="75">
        <v>500</v>
      </c>
      <c r="Q5" s="74">
        <v>0</v>
      </c>
      <c r="R5" s="75" t="s">
        <v>53</v>
      </c>
      <c r="S5" s="75">
        <v>500</v>
      </c>
    </row>
  </sheetData>
  <conditionalFormatting sqref="E1">
    <cfRule type="duplicateValues" dxfId="1" priority="17"/>
  </conditionalFormatting>
  <conditionalFormatting sqref="F1 A1:D1">
    <cfRule type="duplicateValues" dxfId="0" priority="1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38F3-B2FA-4F1A-87FA-251E5FD3FFD0}">
  <dimension ref="B1:D8"/>
  <sheetViews>
    <sheetView workbookViewId="0">
      <selection activeCell="F15" sqref="F15"/>
    </sheetView>
  </sheetViews>
  <sheetFormatPr defaultRowHeight="15" x14ac:dyDescent="0.25"/>
  <cols>
    <col min="1" max="1" width="3.140625" customWidth="1"/>
    <col min="2" max="2" width="14" customWidth="1"/>
    <col min="3" max="3" width="11.85546875" customWidth="1"/>
    <col min="4" max="4" width="14.7109375" style="60" customWidth="1"/>
  </cols>
  <sheetData>
    <row r="1" spans="2:4" x14ac:dyDescent="0.25">
      <c r="B1" s="1" t="s">
        <v>42</v>
      </c>
    </row>
    <row r="2" spans="2:4" ht="15.75" thickBot="1" x14ac:dyDescent="0.3"/>
    <row r="3" spans="2:4" x14ac:dyDescent="0.25">
      <c r="B3" s="61" t="s">
        <v>31</v>
      </c>
      <c r="C3" s="62" t="s">
        <v>16</v>
      </c>
      <c r="D3" s="63" t="s">
        <v>32</v>
      </c>
    </row>
    <row r="4" spans="2:4" x14ac:dyDescent="0.25">
      <c r="B4" s="72">
        <v>1</v>
      </c>
      <c r="C4" s="68" t="s">
        <v>48</v>
      </c>
      <c r="D4" s="76">
        <v>5500</v>
      </c>
    </row>
    <row r="5" spans="2:4" x14ac:dyDescent="0.25">
      <c r="B5" s="72">
        <v>2</v>
      </c>
      <c r="C5" s="68" t="s">
        <v>55</v>
      </c>
      <c r="D5" s="76">
        <v>500</v>
      </c>
    </row>
    <row r="6" spans="2:4" x14ac:dyDescent="0.25">
      <c r="B6" s="72">
        <v>3</v>
      </c>
      <c r="C6" s="68" t="s">
        <v>52</v>
      </c>
      <c r="D6" s="76">
        <v>500</v>
      </c>
    </row>
    <row r="7" spans="2:4" ht="15.75" thickBot="1" x14ac:dyDescent="0.3">
      <c r="B7" s="69" t="s">
        <v>33</v>
      </c>
      <c r="C7" s="70">
        <f>B6</f>
        <v>3</v>
      </c>
      <c r="D7" s="71">
        <f>SUM(D4:D6)</f>
        <v>6500</v>
      </c>
    </row>
    <row r="8" spans="2:4" ht="15.75" thickBot="1" x14ac:dyDescent="0.3">
      <c r="B8" s="95" t="s">
        <v>2</v>
      </c>
      <c r="C8" s="96"/>
      <c r="D8" s="36">
        <f>D7</f>
        <v>6500</v>
      </c>
    </row>
  </sheetData>
  <mergeCells count="1">
    <mergeCell ref="B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Inpatient Jul2025 Fines Summary</vt:lpstr>
      <vt:lpstr>Inpatient Jul2025 Fines Cases</vt:lpstr>
      <vt:lpstr>Jul2025Unduplicated CaseTotals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Mikesell, Lisa (DSHS/BHHA/OFMHS)</cp:lastModifiedBy>
  <dcterms:created xsi:type="dcterms:W3CDTF">2018-09-14T18:38:57Z</dcterms:created>
  <dcterms:modified xsi:type="dcterms:W3CDTF">2025-08-21T15:36:39Z</dcterms:modified>
</cp:coreProperties>
</file>