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Office of Refugee &amp; Immigrant Assistance\Procurement Process\State-Funded Expansion 2022-2023\Final Documents\"/>
    </mc:Choice>
  </mc:AlternateContent>
  <bookViews>
    <workbookView xWindow="120" yWindow="108" windowWidth="15192" windowHeight="8448" activeTab="1"/>
  </bookViews>
  <sheets>
    <sheet name="Instructions" sheetId="2" r:id="rId1"/>
    <sheet name="Overall Budget" sheetId="1" r:id="rId2"/>
  </sheets>
  <definedNames>
    <definedName name="_xlnm.Print_Area" localSheetId="1">'Overall Budget'!$A$1:$D$57</definedName>
  </definedNames>
  <calcPr calcId="162913"/>
</workbook>
</file>

<file path=xl/calcChain.xml><?xml version="1.0" encoding="utf-8"?>
<calcChain xmlns="http://schemas.openxmlformats.org/spreadsheetml/2006/main">
  <c r="D57" i="1" l="1"/>
  <c r="D54" i="1"/>
  <c r="D12" i="1" l="1"/>
  <c r="D11" i="1"/>
  <c r="D19" i="1" s="1"/>
  <c r="D40" i="1"/>
  <c r="D21" i="1" l="1"/>
  <c r="D26" i="1" s="1"/>
  <c r="D27" i="1" s="1"/>
  <c r="D42" i="1" l="1"/>
  <c r="D47" i="1" s="1"/>
</calcChain>
</file>

<file path=xl/sharedStrings.xml><?xml version="1.0" encoding="utf-8"?>
<sst xmlns="http://schemas.openxmlformats.org/spreadsheetml/2006/main" count="78" uniqueCount="64">
  <si>
    <t>Expenditure Item</t>
  </si>
  <si>
    <t>Requested Funds</t>
  </si>
  <si>
    <t>Total Personnel Costs</t>
  </si>
  <si>
    <t>Equipment</t>
  </si>
  <si>
    <t>Printing /  Postage</t>
  </si>
  <si>
    <t>Telephone / FAX / Internet</t>
  </si>
  <si>
    <t>Supplies</t>
  </si>
  <si>
    <t xml:space="preserve">Staff Training / Education </t>
  </si>
  <si>
    <t>Travel</t>
  </si>
  <si>
    <t>Total Project Operations</t>
  </si>
  <si>
    <t>PROJECT TOTAL</t>
  </si>
  <si>
    <t>Personnel Benefits</t>
  </si>
  <si>
    <t>Description/Explanation</t>
  </si>
  <si>
    <t xml:space="preserve">PROJECT OPERATIONS        </t>
  </si>
  <si>
    <t xml:space="preserve">Other: </t>
  </si>
  <si>
    <t>Budget Proposal</t>
  </si>
  <si>
    <t>Instructions for completing the budget</t>
  </si>
  <si>
    <t>Associated Field</t>
  </si>
  <si>
    <t>Project Personnel</t>
  </si>
  <si>
    <t>John Smith</t>
  </si>
  <si>
    <t>Outreach Worker</t>
  </si>
  <si>
    <t>Annual Salary Request</t>
  </si>
  <si>
    <t>Salary Description</t>
  </si>
  <si>
    <t>$20/hour</t>
  </si>
  <si>
    <t>15 hours a week</t>
  </si>
  <si>
    <t xml:space="preserve">Subtotal Salaries </t>
  </si>
  <si>
    <t>Total</t>
  </si>
  <si>
    <t>Subtotal Personnel</t>
  </si>
  <si>
    <t>Salary Descrption</t>
  </si>
  <si>
    <t>Number of hours/FTE</t>
  </si>
  <si>
    <t xml:space="preserve">List all of the staff positions that will support this program.  </t>
  </si>
  <si>
    <t>Identify their annual salary or hourly wage.</t>
  </si>
  <si>
    <t xml:space="preserve">Put the percentage of their full time equivalent or work hours for the year.  For example, a supervisor may spend 20% of their time overseeing the project.  An outreach worker may spend 15 hours a week. </t>
  </si>
  <si>
    <t>Personnel Benefits - what is the percentage of benefits charged per person for your organization.</t>
  </si>
  <si>
    <t>Calculate the annual salary by multiplying annual salary by the percentage of time. If using hourly, multiply the number of hours per week times the hourly wage over 52 weeks per year.</t>
  </si>
  <si>
    <t>Personnel subtotal will automatically calculate</t>
  </si>
  <si>
    <t>Multiply the total annual budgets for the project by the percentage for personnel benefits</t>
  </si>
  <si>
    <t>What percentage charged?</t>
  </si>
  <si>
    <t>Number of hours per week or % of FTE</t>
  </si>
  <si>
    <t>Personnel Benefits Total</t>
  </si>
  <si>
    <t>Subtotal will automatically calculate</t>
  </si>
  <si>
    <t>Administrative/Indirect Costs</t>
  </si>
  <si>
    <t xml:space="preserve">Interpretation and Translation </t>
  </si>
  <si>
    <t>Description</t>
  </si>
  <si>
    <t>Calculation</t>
  </si>
  <si>
    <t>Provide a description of the operational expenses. For example, $45 per hour for interpretation by an estimated 300 hours</t>
  </si>
  <si>
    <t>Calculate the total</t>
  </si>
  <si>
    <t>Total Administrative Costs</t>
  </si>
  <si>
    <t>Enter Percentage</t>
  </si>
  <si>
    <t>Total will automatically calculate</t>
  </si>
  <si>
    <t>Subcontracts</t>
  </si>
  <si>
    <t>Total Subcontracts Costs</t>
  </si>
  <si>
    <t>List any organizations with subcontracted amounts</t>
  </si>
  <si>
    <t>Describe costs and services</t>
  </si>
  <si>
    <t>Organization Name</t>
  </si>
  <si>
    <t>Project total will automatically add total costs</t>
  </si>
  <si>
    <t>Project Total</t>
  </si>
  <si>
    <t>Explain or demonstrate the calculation</t>
  </si>
  <si>
    <t>Limited to 15% or federally-approved Indirect cost rate</t>
  </si>
  <si>
    <t>Description/Justification</t>
  </si>
  <si>
    <t xml:space="preserve">What administrative or indirect cost rate will your organization use?  (Limited to 15% or your federally-approved indirect cost rate.)  Note: agency space is usually incorporated into admin costs. </t>
  </si>
  <si>
    <t>Project Operation Costs</t>
  </si>
  <si>
    <t xml:space="preserve">List all of the operational expenses required to implement the project. </t>
  </si>
  <si>
    <t>Open Application for Services for Refugees and Humanitarian Immigrants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</si>
</sst>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44" formatCode="_(&quot;$&quot;* #,##0.00_);_(&quot;$&quot;* \(#,##0.00\);_(&quot;$&quot;* &quot;-&quot;??_);_(@_)"/>
  </numFmts>
  <fonts count="12" x14ac:knownFonts="1">
    <font>
      <sz val="11"/>
      <color theme="1"/>
      <name val="Calibri"/>
      <family val="2"/>
      <scheme val="minor"/>
    </font>
    <font>
      <b/>
      <sz val="11"/>
      <name val="Arial"/>
      <family val="2"/>
    </font>
    <font>
      <sz val="11"/>
      <name val="Arial"/>
      <family val="2"/>
    </font>
    <font>
      <b/>
      <sz val="12"/>
      <name val="Arial"/>
      <family val="2"/>
    </font>
    <font>
      <sz val="10"/>
      <name val="Arial"/>
      <family val="2"/>
    </font>
    <font>
      <i/>
      <sz val="10"/>
      <name val="Arial"/>
      <family val="2"/>
    </font>
    <font>
      <b/>
      <sz val="10"/>
      <name val="Arial"/>
      <family val="2"/>
    </font>
    <font>
      <sz val="11"/>
      <color theme="1"/>
      <name val="Calibri"/>
      <family val="2"/>
      <scheme val="minor"/>
    </font>
    <font>
      <b/>
      <sz val="11"/>
      <color theme="1"/>
      <name val="Calibri"/>
      <family val="2"/>
      <scheme val="minor"/>
    </font>
    <font>
      <b/>
      <sz val="11"/>
      <color theme="0"/>
      <name val="Arial"/>
      <family val="2"/>
    </font>
    <font>
      <sz val="11"/>
      <color theme="0"/>
      <name val="Arial"/>
      <family val="2"/>
    </font>
    <font>
      <b/>
      <sz val="11"/>
      <name val="Calibri"/>
      <family val="2"/>
      <scheme val="minor"/>
    </font>
  </fonts>
  <fills count="5">
    <fill>
      <patternFill patternType="none"/>
    </fill>
    <fill>
      <patternFill patternType="gray125"/>
    </fill>
    <fill>
      <patternFill patternType="solid">
        <fgColor theme="1" tint="0.14999847407452621"/>
        <bgColor indexed="64"/>
      </patternFill>
    </fill>
    <fill>
      <patternFill patternType="solid">
        <fgColor theme="0" tint="-0.14999847407452621"/>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s>
  <cellStyleXfs count="3">
    <xf numFmtId="0" fontId="0" fillId="0" borderId="0"/>
    <xf numFmtId="44" fontId="7" fillId="0" borderId="0" applyFont="0" applyFill="0" applyBorder="0" applyAlignment="0" applyProtection="0"/>
    <xf numFmtId="9" fontId="7" fillId="0" borderId="0" applyFont="0" applyFill="0" applyBorder="0" applyAlignment="0" applyProtection="0"/>
  </cellStyleXfs>
  <cellXfs count="72">
    <xf numFmtId="0" fontId="0" fillId="0" borderId="0" xfId="0"/>
    <xf numFmtId="0" fontId="9" fillId="2" borderId="1" xfId="0" applyFont="1" applyFill="1" applyBorder="1" applyAlignment="1">
      <alignment horizontal="center" wrapText="1"/>
    </xf>
    <xf numFmtId="0" fontId="2" fillId="0" borderId="0" xfId="0" applyFont="1" applyAlignment="1">
      <alignment wrapText="1"/>
    </xf>
    <xf numFmtId="0" fontId="10" fillId="0" borderId="0" xfId="0" applyFont="1" applyAlignment="1">
      <alignment wrapText="1"/>
    </xf>
    <xf numFmtId="0" fontId="1" fillId="0" borderId="0" xfId="0" applyFont="1" applyAlignment="1">
      <alignment horizontal="center" wrapText="1"/>
    </xf>
    <xf numFmtId="0" fontId="2" fillId="0" borderId="0" xfId="0" applyFont="1" applyAlignment="1">
      <alignment horizontal="center" wrapText="1"/>
    </xf>
    <xf numFmtId="0" fontId="1" fillId="0" borderId="0" xfId="0" applyFont="1" applyAlignment="1">
      <alignment horizontal="right" wrapText="1"/>
    </xf>
    <xf numFmtId="0" fontId="2" fillId="0" borderId="2" xfId="0" applyFont="1" applyBorder="1" applyAlignment="1">
      <alignment wrapText="1"/>
    </xf>
    <xf numFmtId="0" fontId="4" fillId="0" borderId="3" xfId="0" applyFont="1" applyBorder="1" applyAlignment="1">
      <alignment wrapText="1"/>
    </xf>
    <xf numFmtId="0" fontId="4" fillId="0" borderId="4" xfId="0" applyFont="1" applyBorder="1" applyAlignment="1">
      <alignment wrapText="1"/>
    </xf>
    <xf numFmtId="44" fontId="4" fillId="0" borderId="4" xfId="1" applyFont="1" applyBorder="1" applyAlignment="1">
      <alignment wrapText="1"/>
    </xf>
    <xf numFmtId="0" fontId="4" fillId="0" borderId="5" xfId="0" applyFont="1" applyBorder="1" applyAlignment="1">
      <alignment wrapText="1"/>
    </xf>
    <xf numFmtId="44" fontId="2" fillId="0" borderId="6" xfId="1" applyFont="1" applyBorder="1" applyAlignment="1">
      <alignment wrapText="1"/>
    </xf>
    <xf numFmtId="44" fontId="4" fillId="0" borderId="3" xfId="1" applyNumberFormat="1" applyFont="1" applyBorder="1" applyAlignment="1">
      <alignment wrapText="1"/>
    </xf>
    <xf numFmtId="44" fontId="4" fillId="0" borderId="4" xfId="1" applyNumberFormat="1" applyFont="1" applyBorder="1" applyAlignment="1">
      <alignment wrapText="1"/>
    </xf>
    <xf numFmtId="0" fontId="4" fillId="0" borderId="7" xfId="0" applyFont="1" applyBorder="1" applyAlignment="1">
      <alignment wrapText="1"/>
    </xf>
    <xf numFmtId="44" fontId="4" fillId="0" borderId="5" xfId="1" applyNumberFormat="1" applyFont="1" applyBorder="1" applyAlignment="1">
      <alignment wrapText="1"/>
    </xf>
    <xf numFmtId="44" fontId="2" fillId="0" borderId="6" xfId="1" applyNumberFormat="1"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2" fillId="0" borderId="7" xfId="0" applyFont="1" applyBorder="1" applyAlignment="1">
      <alignment wrapText="1"/>
    </xf>
    <xf numFmtId="0" fontId="4" fillId="0" borderId="10" xfId="0" applyFont="1" applyBorder="1" applyAlignment="1">
      <alignment wrapText="1"/>
    </xf>
    <xf numFmtId="44" fontId="2" fillId="0" borderId="5" xfId="1" applyNumberFormat="1" applyFont="1" applyBorder="1" applyAlignment="1">
      <alignment wrapText="1"/>
    </xf>
    <xf numFmtId="44" fontId="1" fillId="3" borderId="11" xfId="1" applyNumberFormat="1" applyFont="1" applyFill="1" applyBorder="1" applyAlignment="1">
      <alignment wrapText="1"/>
    </xf>
    <xf numFmtId="0" fontId="1" fillId="3" borderId="15" xfId="0" applyFont="1" applyFill="1" applyBorder="1" applyAlignment="1">
      <alignment wrapText="1"/>
    </xf>
    <xf numFmtId="0" fontId="1" fillId="3" borderId="16" xfId="0" applyFont="1" applyFill="1" applyBorder="1" applyAlignment="1">
      <alignment wrapText="1"/>
    </xf>
    <xf numFmtId="0" fontId="2" fillId="0" borderId="20" xfId="0" applyFont="1" applyBorder="1" applyAlignment="1">
      <alignment wrapText="1"/>
    </xf>
    <xf numFmtId="0" fontId="1" fillId="3" borderId="1" xfId="0" applyFont="1" applyFill="1" applyBorder="1" applyAlignment="1">
      <alignment horizontal="center" wrapText="1"/>
    </xf>
    <xf numFmtId="0" fontId="5" fillId="0" borderId="19" xfId="0" applyFont="1" applyBorder="1" applyAlignment="1">
      <alignment wrapText="1"/>
    </xf>
    <xf numFmtId="0" fontId="5" fillId="0" borderId="4" xfId="0" applyFont="1" applyBorder="1" applyAlignment="1">
      <alignment wrapText="1"/>
    </xf>
    <xf numFmtId="9" fontId="4" fillId="0" borderId="4" xfId="2" applyFont="1" applyBorder="1" applyAlignment="1">
      <alignment wrapText="1"/>
    </xf>
    <xf numFmtId="0" fontId="4" fillId="0" borderId="24" xfId="0" applyFont="1" applyBorder="1" applyAlignment="1">
      <alignment wrapText="1"/>
    </xf>
    <xf numFmtId="9" fontId="4" fillId="0" borderId="24" xfId="2" applyFont="1" applyBorder="1" applyAlignment="1">
      <alignment wrapText="1"/>
    </xf>
    <xf numFmtId="44" fontId="4" fillId="0" borderId="24" xfId="1" applyFont="1" applyBorder="1" applyAlignment="1">
      <alignment wrapText="1"/>
    </xf>
    <xf numFmtId="0" fontId="5" fillId="0" borderId="24" xfId="0" applyFont="1" applyBorder="1" applyAlignment="1">
      <alignment wrapText="1"/>
    </xf>
    <xf numFmtId="44" fontId="4" fillId="3" borderId="25" xfId="1" applyFont="1" applyFill="1" applyBorder="1" applyAlignment="1">
      <alignment wrapText="1"/>
    </xf>
    <xf numFmtId="0" fontId="0" fillId="0" borderId="0" xfId="0" applyAlignment="1">
      <alignment wrapText="1"/>
    </xf>
    <xf numFmtId="0" fontId="8" fillId="0" borderId="0" xfId="0" applyFont="1" applyAlignment="1">
      <alignment horizontal="center"/>
    </xf>
    <xf numFmtId="0" fontId="1" fillId="4" borderId="1" xfId="0" applyFont="1" applyFill="1" applyBorder="1" applyAlignment="1">
      <alignment horizontal="center" wrapText="1"/>
    </xf>
    <xf numFmtId="0" fontId="1" fillId="4" borderId="0" xfId="0" applyFont="1" applyFill="1" applyBorder="1" applyAlignment="1">
      <alignment horizontal="center" wrapText="1"/>
    </xf>
    <xf numFmtId="6" fontId="5" fillId="0" borderId="19" xfId="0" applyNumberFormat="1" applyFont="1" applyBorder="1" applyAlignment="1">
      <alignment wrapText="1"/>
    </xf>
    <xf numFmtId="9" fontId="5" fillId="0" borderId="19" xfId="2" applyFont="1" applyBorder="1" applyAlignment="1"/>
    <xf numFmtId="44" fontId="5" fillId="0" borderId="19" xfId="1" applyFont="1" applyBorder="1" applyAlignment="1">
      <alignment wrapText="1"/>
    </xf>
    <xf numFmtId="9" fontId="5" fillId="0" borderId="4" xfId="2" applyFont="1" applyBorder="1" applyAlignment="1">
      <alignment wrapText="1"/>
    </xf>
    <xf numFmtId="44" fontId="5" fillId="0" borderId="4" xfId="1" applyFont="1" applyBorder="1" applyAlignment="1">
      <alignment wrapText="1"/>
    </xf>
    <xf numFmtId="0" fontId="1" fillId="3" borderId="14" xfId="0" applyFont="1" applyFill="1" applyBorder="1" applyAlignment="1">
      <alignment horizontal="center" wrapText="1"/>
    </xf>
    <xf numFmtId="0" fontId="1" fillId="3" borderId="15" xfId="0" applyFont="1" applyFill="1" applyBorder="1" applyAlignment="1">
      <alignment horizontal="center" wrapText="1"/>
    </xf>
    <xf numFmtId="0" fontId="2" fillId="3" borderId="15" xfId="0" applyFont="1" applyFill="1" applyBorder="1" applyAlignment="1">
      <alignment horizontal="center" wrapText="1"/>
    </xf>
    <xf numFmtId="0" fontId="2" fillId="3" borderId="16" xfId="0" applyFont="1" applyFill="1" applyBorder="1" applyAlignment="1">
      <alignment horizontal="center" wrapText="1"/>
    </xf>
    <xf numFmtId="9" fontId="4" fillId="0" borderId="8" xfId="2" applyFont="1" applyBorder="1" applyAlignment="1">
      <alignment wrapText="1"/>
    </xf>
    <xf numFmtId="0" fontId="1" fillId="0" borderId="20" xfId="0" applyFont="1" applyBorder="1" applyAlignment="1">
      <alignment horizontal="right" wrapText="1"/>
    </xf>
    <xf numFmtId="0" fontId="1" fillId="0" borderId="0" xfId="0" applyFont="1" applyBorder="1" applyAlignment="1">
      <alignment horizontal="right" wrapText="1"/>
    </xf>
    <xf numFmtId="44" fontId="2" fillId="0" borderId="30" xfId="1" applyNumberFormat="1" applyFont="1" applyBorder="1" applyAlignment="1">
      <alignment wrapText="1"/>
    </xf>
    <xf numFmtId="0" fontId="1" fillId="3" borderId="17" xfId="0" applyFont="1" applyFill="1" applyBorder="1" applyAlignment="1">
      <alignment horizontal="right" wrapText="1"/>
    </xf>
    <xf numFmtId="0" fontId="1" fillId="3" borderId="21" xfId="0" applyFont="1" applyFill="1" applyBorder="1" applyAlignment="1">
      <alignment horizontal="right" wrapText="1"/>
    </xf>
    <xf numFmtId="0" fontId="1" fillId="3" borderId="18" xfId="0" applyFont="1" applyFill="1" applyBorder="1" applyAlignment="1">
      <alignment horizontal="right" wrapText="1"/>
    </xf>
    <xf numFmtId="0" fontId="3" fillId="0" borderId="0" xfId="0" applyFont="1" applyAlignment="1">
      <alignment horizontal="center" wrapText="1"/>
    </xf>
    <xf numFmtId="0" fontId="1" fillId="0" borderId="12" xfId="0" applyFont="1" applyBorder="1" applyAlignment="1">
      <alignment horizontal="right" wrapText="1"/>
    </xf>
    <xf numFmtId="0" fontId="1" fillId="0" borderId="2" xfId="0" applyFont="1" applyBorder="1" applyAlignment="1">
      <alignment horizontal="right" wrapText="1"/>
    </xf>
    <xf numFmtId="0" fontId="1" fillId="0" borderId="13" xfId="0" applyFont="1" applyBorder="1" applyAlignment="1">
      <alignment horizontal="right" wrapText="1"/>
    </xf>
    <xf numFmtId="0" fontId="9" fillId="2" borderId="22" xfId="0" applyFont="1" applyFill="1" applyBorder="1" applyAlignment="1">
      <alignment horizontal="center" wrapText="1"/>
    </xf>
    <xf numFmtId="0" fontId="9" fillId="2" borderId="23" xfId="0" applyFont="1" applyFill="1" applyBorder="1" applyAlignment="1">
      <alignment horizontal="center" wrapText="1"/>
    </xf>
    <xf numFmtId="0" fontId="11" fillId="0" borderId="13" xfId="0" applyFont="1" applyBorder="1" applyAlignment="1">
      <alignment horizontal="right" wrapText="1"/>
    </xf>
    <xf numFmtId="0" fontId="6" fillId="3" borderId="26" xfId="0" applyFont="1" applyFill="1" applyBorder="1" applyAlignment="1">
      <alignment horizontal="right" wrapText="1"/>
    </xf>
    <xf numFmtId="0" fontId="6" fillId="3" borderId="27" xfId="0" applyFont="1" applyFill="1" applyBorder="1" applyAlignment="1">
      <alignment horizontal="right" wrapText="1"/>
    </xf>
    <xf numFmtId="0" fontId="6" fillId="3" borderId="28" xfId="0" applyFont="1" applyFill="1" applyBorder="1" applyAlignment="1">
      <alignment horizontal="right" wrapText="1"/>
    </xf>
    <xf numFmtId="0" fontId="1" fillId="0" borderId="0" xfId="0" applyFont="1" applyAlignment="1">
      <alignment horizontal="center"/>
    </xf>
    <xf numFmtId="0" fontId="11" fillId="0" borderId="0" xfId="0" applyFont="1" applyAlignment="1">
      <alignment horizontal="center"/>
    </xf>
    <xf numFmtId="0" fontId="1" fillId="0" borderId="0" xfId="0" applyFont="1" applyAlignment="1">
      <alignment horizontal="center" wrapText="1"/>
    </xf>
    <xf numFmtId="0" fontId="2" fillId="0" borderId="0" xfId="0" applyFont="1" applyAlignment="1">
      <alignment horizontal="center" wrapText="1"/>
    </xf>
    <xf numFmtId="0" fontId="1" fillId="3" borderId="10" xfId="0" applyFont="1" applyFill="1" applyBorder="1" applyAlignment="1">
      <alignment horizontal="center" wrapText="1"/>
    </xf>
    <xf numFmtId="0" fontId="1" fillId="3" borderId="29" xfId="0" applyFont="1" applyFill="1" applyBorder="1" applyAlignment="1">
      <alignment horizontal="center" wrapText="1"/>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B19" sqref="B19"/>
    </sheetView>
  </sheetViews>
  <sheetFormatPr defaultRowHeight="14.4" x14ac:dyDescent="0.3"/>
  <cols>
    <col min="2" max="2" width="90.5546875" customWidth="1"/>
    <col min="3" max="3" width="38.6640625" customWidth="1"/>
  </cols>
  <sheetData>
    <row r="1" spans="1:4" x14ac:dyDescent="0.3">
      <c r="B1" s="37" t="s">
        <v>16</v>
      </c>
      <c r="C1" s="37" t="s">
        <v>17</v>
      </c>
    </row>
    <row r="2" spans="1:4" x14ac:dyDescent="0.3">
      <c r="A2">
        <v>1</v>
      </c>
      <c r="B2" t="s">
        <v>30</v>
      </c>
      <c r="C2" t="s">
        <v>18</v>
      </c>
    </row>
    <row r="3" spans="1:4" x14ac:dyDescent="0.3">
      <c r="A3">
        <v>2</v>
      </c>
      <c r="B3" t="s">
        <v>31</v>
      </c>
      <c r="C3" t="s">
        <v>28</v>
      </c>
    </row>
    <row r="4" spans="1:4" ht="28.8" x14ac:dyDescent="0.3">
      <c r="A4">
        <v>3</v>
      </c>
      <c r="B4" s="36" t="s">
        <v>32</v>
      </c>
      <c r="C4" t="s">
        <v>29</v>
      </c>
      <c r="D4" s="38"/>
    </row>
    <row r="5" spans="1:4" ht="28.8" x14ac:dyDescent="0.3">
      <c r="A5">
        <v>4</v>
      </c>
      <c r="B5" s="36" t="s">
        <v>34</v>
      </c>
      <c r="D5" s="39"/>
    </row>
    <row r="6" spans="1:4" x14ac:dyDescent="0.3">
      <c r="A6">
        <v>5</v>
      </c>
      <c r="B6" s="36" t="s">
        <v>35</v>
      </c>
      <c r="D6" s="39"/>
    </row>
    <row r="7" spans="1:4" x14ac:dyDescent="0.3">
      <c r="A7">
        <v>6</v>
      </c>
      <c r="B7" t="s">
        <v>33</v>
      </c>
      <c r="C7" t="s">
        <v>11</v>
      </c>
    </row>
    <row r="8" spans="1:4" x14ac:dyDescent="0.3">
      <c r="A8">
        <v>7</v>
      </c>
      <c r="B8" s="36" t="s">
        <v>36</v>
      </c>
      <c r="C8" t="s">
        <v>39</v>
      </c>
    </row>
    <row r="9" spans="1:4" x14ac:dyDescent="0.3">
      <c r="A9">
        <v>8</v>
      </c>
      <c r="B9" s="36" t="s">
        <v>40</v>
      </c>
    </row>
    <row r="10" spans="1:4" x14ac:dyDescent="0.3">
      <c r="A10">
        <v>9</v>
      </c>
      <c r="B10" s="36" t="s">
        <v>62</v>
      </c>
      <c r="C10" t="s">
        <v>61</v>
      </c>
    </row>
    <row r="11" spans="1:4" ht="28.8" x14ac:dyDescent="0.3">
      <c r="A11">
        <v>10</v>
      </c>
      <c r="B11" s="36" t="s">
        <v>45</v>
      </c>
      <c r="C11" t="s">
        <v>59</v>
      </c>
    </row>
    <row r="12" spans="1:4" x14ac:dyDescent="0.3">
      <c r="A12">
        <v>11</v>
      </c>
      <c r="B12" s="36" t="s">
        <v>57</v>
      </c>
      <c r="C12" t="s">
        <v>44</v>
      </c>
    </row>
    <row r="13" spans="1:4" x14ac:dyDescent="0.3">
      <c r="A13">
        <v>12</v>
      </c>
      <c r="B13" s="36" t="s">
        <v>46</v>
      </c>
    </row>
    <row r="14" spans="1:4" ht="28.8" x14ac:dyDescent="0.3">
      <c r="A14">
        <v>13</v>
      </c>
      <c r="B14" s="36" t="s">
        <v>60</v>
      </c>
      <c r="C14" t="s">
        <v>48</v>
      </c>
    </row>
    <row r="15" spans="1:4" x14ac:dyDescent="0.3">
      <c r="A15">
        <v>14</v>
      </c>
      <c r="B15" s="36" t="s">
        <v>49</v>
      </c>
    </row>
    <row r="16" spans="1:4" x14ac:dyDescent="0.3">
      <c r="A16">
        <v>15</v>
      </c>
      <c r="B16" s="36" t="s">
        <v>52</v>
      </c>
      <c r="C16" t="s">
        <v>50</v>
      </c>
    </row>
    <row r="17" spans="1:3" x14ac:dyDescent="0.3">
      <c r="A17">
        <v>16</v>
      </c>
      <c r="B17" s="36" t="s">
        <v>53</v>
      </c>
      <c r="C17" t="s">
        <v>43</v>
      </c>
    </row>
    <row r="18" spans="1:3" x14ac:dyDescent="0.3">
      <c r="A18">
        <v>17</v>
      </c>
      <c r="B18" s="36" t="s">
        <v>57</v>
      </c>
      <c r="C18" t="s">
        <v>44</v>
      </c>
    </row>
    <row r="19" spans="1:3" x14ac:dyDescent="0.3">
      <c r="A19">
        <v>18</v>
      </c>
      <c r="B19" s="36" t="s">
        <v>55</v>
      </c>
      <c r="C19" t="s">
        <v>56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tabSelected="1" workbookViewId="0">
      <selection activeCell="K14" sqref="K14"/>
    </sheetView>
  </sheetViews>
  <sheetFormatPr defaultColWidth="9.109375" defaultRowHeight="13.8" x14ac:dyDescent="0.25"/>
  <cols>
    <col min="1" max="1" width="25.88671875" style="2" customWidth="1"/>
    <col min="2" max="2" width="40.77734375" style="2" customWidth="1"/>
    <col min="3" max="3" width="25.21875" style="2" customWidth="1"/>
    <col min="4" max="4" width="21" style="2" customWidth="1"/>
    <col min="5" max="16384" width="9.109375" style="2"/>
  </cols>
  <sheetData>
    <row r="1" spans="1:4" ht="14.4" x14ac:dyDescent="0.3">
      <c r="A1" s="66"/>
      <c r="B1" s="66"/>
      <c r="C1" s="67"/>
      <c r="D1" s="67"/>
    </row>
    <row r="2" spans="1:4" ht="11.25" customHeight="1" x14ac:dyDescent="0.25"/>
    <row r="3" spans="1:4" ht="15" customHeight="1" x14ac:dyDescent="0.25">
      <c r="A3" s="68" t="s">
        <v>63</v>
      </c>
      <c r="B3" s="68"/>
      <c r="C3" s="68"/>
      <c r="D3" s="68"/>
    </row>
    <row r="4" spans="1:4" ht="15" customHeight="1" x14ac:dyDescent="0.25">
      <c r="A4" s="68"/>
      <c r="B4" s="68"/>
      <c r="C4" s="69"/>
      <c r="D4" s="68"/>
    </row>
    <row r="5" spans="1:4" ht="7.5" customHeight="1" x14ac:dyDescent="0.25">
      <c r="A5" s="4"/>
      <c r="B5" s="4"/>
      <c r="C5" s="5"/>
      <c r="D5" s="4"/>
    </row>
    <row r="6" spans="1:4" ht="15.6" x14ac:dyDescent="0.3">
      <c r="A6" s="56" t="s">
        <v>15</v>
      </c>
      <c r="B6" s="56"/>
      <c r="C6" s="56"/>
      <c r="D6" s="56"/>
    </row>
    <row r="7" spans="1:4" x14ac:dyDescent="0.25">
      <c r="A7" s="6" t="s">
        <v>54</v>
      </c>
      <c r="B7" s="6"/>
      <c r="C7" s="7"/>
    </row>
    <row r="9" spans="1:4" s="3" customFormat="1" ht="28.2" customHeight="1" x14ac:dyDescent="0.25">
      <c r="A9" s="1" t="s">
        <v>0</v>
      </c>
      <c r="B9" s="60" t="s">
        <v>12</v>
      </c>
      <c r="C9" s="61"/>
      <c r="D9" s="1" t="s">
        <v>1</v>
      </c>
    </row>
    <row r="10" spans="1:4" ht="38.4" customHeight="1" x14ac:dyDescent="0.25">
      <c r="A10" s="27" t="s">
        <v>18</v>
      </c>
      <c r="B10" s="27" t="s">
        <v>22</v>
      </c>
      <c r="C10" s="27" t="s">
        <v>38</v>
      </c>
      <c r="D10" s="27" t="s">
        <v>21</v>
      </c>
    </row>
    <row r="11" spans="1:4" x14ac:dyDescent="0.25">
      <c r="A11" s="28" t="s">
        <v>19</v>
      </c>
      <c r="B11" s="40">
        <v>40000</v>
      </c>
      <c r="C11" s="41">
        <v>0.5</v>
      </c>
      <c r="D11" s="42">
        <f>B11*C11</f>
        <v>20000</v>
      </c>
    </row>
    <row r="12" spans="1:4" x14ac:dyDescent="0.25">
      <c r="A12" s="29" t="s">
        <v>20</v>
      </c>
      <c r="B12" s="29" t="s">
        <v>23</v>
      </c>
      <c r="C12" s="43" t="s">
        <v>24</v>
      </c>
      <c r="D12" s="44">
        <f>20*15*52</f>
        <v>15600</v>
      </c>
    </row>
    <row r="13" spans="1:4" x14ac:dyDescent="0.25">
      <c r="A13" s="9"/>
      <c r="B13" s="9"/>
      <c r="C13" s="30"/>
      <c r="D13" s="10">
        <v>0</v>
      </c>
    </row>
    <row r="14" spans="1:4" x14ac:dyDescent="0.25">
      <c r="A14" s="9"/>
      <c r="B14" s="9"/>
      <c r="C14" s="30"/>
      <c r="D14" s="10">
        <v>0</v>
      </c>
    </row>
    <row r="15" spans="1:4" x14ac:dyDescent="0.25">
      <c r="A15" s="9"/>
      <c r="B15" s="9"/>
      <c r="C15" s="30"/>
      <c r="D15" s="10">
        <v>0</v>
      </c>
    </row>
    <row r="16" spans="1:4" x14ac:dyDescent="0.25">
      <c r="A16" s="9"/>
      <c r="B16" s="9"/>
      <c r="C16" s="30"/>
      <c r="D16" s="10">
        <v>0</v>
      </c>
    </row>
    <row r="17" spans="1:4" x14ac:dyDescent="0.25">
      <c r="A17" s="9"/>
      <c r="B17" s="9"/>
      <c r="C17" s="30"/>
      <c r="D17" s="10">
        <v>0</v>
      </c>
    </row>
    <row r="18" spans="1:4" ht="14.4" thickBot="1" x14ac:dyDescent="0.3">
      <c r="A18" s="31"/>
      <c r="B18" s="31"/>
      <c r="C18" s="32"/>
      <c r="D18" s="33">
        <v>0</v>
      </c>
    </row>
    <row r="19" spans="1:4" ht="15" customHeight="1" thickBot="1" x14ac:dyDescent="0.3">
      <c r="A19" s="63" t="s">
        <v>25</v>
      </c>
      <c r="B19" s="64"/>
      <c r="C19" s="65"/>
      <c r="D19" s="35">
        <f>SUM(D11:D18)</f>
        <v>35600</v>
      </c>
    </row>
    <row r="20" spans="1:4" x14ac:dyDescent="0.25">
      <c r="A20" s="27" t="s">
        <v>11</v>
      </c>
      <c r="B20" s="27" t="s">
        <v>12</v>
      </c>
      <c r="C20" s="27"/>
      <c r="D20" s="27" t="s">
        <v>26</v>
      </c>
    </row>
    <row r="21" spans="1:4" x14ac:dyDescent="0.25">
      <c r="A21" s="9" t="s">
        <v>11</v>
      </c>
      <c r="B21" s="29" t="s">
        <v>37</v>
      </c>
      <c r="C21" s="30"/>
      <c r="D21" s="10">
        <f>D19*0.25</f>
        <v>8900</v>
      </c>
    </row>
    <row r="22" spans="1:4" x14ac:dyDescent="0.25">
      <c r="A22" s="34"/>
      <c r="B22" s="34"/>
      <c r="C22" s="32"/>
      <c r="D22" s="33"/>
    </row>
    <row r="23" spans="1:4" x14ac:dyDescent="0.25">
      <c r="A23" s="31"/>
      <c r="B23" s="34"/>
      <c r="C23" s="32"/>
      <c r="D23" s="33"/>
    </row>
    <row r="24" spans="1:4" x14ac:dyDescent="0.25">
      <c r="A24" s="31"/>
      <c r="B24" s="34"/>
      <c r="C24" s="32"/>
      <c r="D24" s="33"/>
    </row>
    <row r="25" spans="1:4" ht="14.4" thickBot="1" x14ac:dyDescent="0.3">
      <c r="B25" s="31"/>
      <c r="C25" s="32"/>
      <c r="D25" s="33"/>
    </row>
    <row r="26" spans="1:4" ht="15" customHeight="1" thickBot="1" x14ac:dyDescent="0.3">
      <c r="A26" s="63" t="s">
        <v>27</v>
      </c>
      <c r="B26" s="64"/>
      <c r="C26" s="65"/>
      <c r="D26" s="35">
        <f>SUM(D21:D25)</f>
        <v>8900</v>
      </c>
    </row>
    <row r="27" spans="1:4" ht="16.5" customHeight="1" x14ac:dyDescent="0.25">
      <c r="A27" s="57" t="s">
        <v>2</v>
      </c>
      <c r="B27" s="58"/>
      <c r="C27" s="59"/>
      <c r="D27" s="12">
        <f>D19+D26</f>
        <v>44500</v>
      </c>
    </row>
    <row r="28" spans="1:4" ht="16.5" customHeight="1" thickBot="1" x14ac:dyDescent="0.3">
      <c r="A28" s="45" t="s">
        <v>13</v>
      </c>
      <c r="B28" s="46" t="s">
        <v>59</v>
      </c>
      <c r="C28" s="47" t="s">
        <v>44</v>
      </c>
      <c r="D28" s="48" t="s">
        <v>26</v>
      </c>
    </row>
    <row r="29" spans="1:4" x14ac:dyDescent="0.25">
      <c r="A29" s="8" t="s">
        <v>42</v>
      </c>
      <c r="B29" s="8"/>
      <c r="C29" s="8"/>
      <c r="D29" s="13">
        <v>0</v>
      </c>
    </row>
    <row r="30" spans="1:4" ht="17.25" customHeight="1" x14ac:dyDescent="0.25">
      <c r="A30" s="9" t="s">
        <v>5</v>
      </c>
      <c r="B30" s="9"/>
      <c r="C30" s="9"/>
      <c r="D30" s="14">
        <v>0</v>
      </c>
    </row>
    <row r="31" spans="1:4" ht="16.5" customHeight="1" x14ac:dyDescent="0.25">
      <c r="A31" s="9" t="s">
        <v>4</v>
      </c>
      <c r="B31" s="9"/>
      <c r="C31" s="9"/>
      <c r="D31" s="14">
        <v>0</v>
      </c>
    </row>
    <row r="32" spans="1:4" x14ac:dyDescent="0.25">
      <c r="A32" s="9" t="s">
        <v>6</v>
      </c>
      <c r="B32" s="9"/>
      <c r="C32" s="9"/>
      <c r="D32" s="14">
        <v>0</v>
      </c>
    </row>
    <row r="33" spans="1:4" x14ac:dyDescent="0.25">
      <c r="A33" s="9" t="s">
        <v>3</v>
      </c>
      <c r="B33" s="9"/>
      <c r="C33" s="9"/>
      <c r="D33" s="14">
        <v>0</v>
      </c>
    </row>
    <row r="34" spans="1:4" x14ac:dyDescent="0.25">
      <c r="A34" s="9" t="s">
        <v>7</v>
      </c>
      <c r="B34" s="9"/>
      <c r="C34" s="9"/>
      <c r="D34" s="14">
        <v>0</v>
      </c>
    </row>
    <row r="35" spans="1:4" x14ac:dyDescent="0.25">
      <c r="A35" s="9" t="s">
        <v>8</v>
      </c>
      <c r="B35" s="9"/>
      <c r="C35" s="9"/>
      <c r="D35" s="14">
        <v>0</v>
      </c>
    </row>
    <row r="36" spans="1:4" x14ac:dyDescent="0.25">
      <c r="A36" s="15" t="s">
        <v>14</v>
      </c>
      <c r="B36" s="9"/>
      <c r="C36" s="9"/>
      <c r="D36" s="14">
        <v>0</v>
      </c>
    </row>
    <row r="37" spans="1:4" x14ac:dyDescent="0.25">
      <c r="B37" s="15"/>
      <c r="C37" s="9"/>
      <c r="D37" s="14">
        <v>0</v>
      </c>
    </row>
    <row r="38" spans="1:4" x14ac:dyDescent="0.25">
      <c r="A38" s="9"/>
      <c r="B38" s="9"/>
      <c r="C38" s="9"/>
      <c r="D38" s="14">
        <v>0</v>
      </c>
    </row>
    <row r="39" spans="1:4" ht="14.4" thickBot="1" x14ac:dyDescent="0.3">
      <c r="A39" s="11"/>
      <c r="B39" s="11"/>
      <c r="C39" s="11"/>
      <c r="D39" s="16">
        <v>0</v>
      </c>
    </row>
    <row r="40" spans="1:4" ht="16.5" customHeight="1" x14ac:dyDescent="0.3">
      <c r="A40" s="57" t="s">
        <v>9</v>
      </c>
      <c r="B40" s="58"/>
      <c r="C40" s="62"/>
      <c r="D40" s="17">
        <f>SUM(D29:D39)</f>
        <v>0</v>
      </c>
    </row>
    <row r="41" spans="1:4" ht="16.5" customHeight="1" thickBot="1" x14ac:dyDescent="0.3">
      <c r="A41" s="70" t="s">
        <v>41</v>
      </c>
      <c r="B41" s="71"/>
      <c r="C41" s="24" t="s">
        <v>48</v>
      </c>
      <c r="D41" s="25"/>
    </row>
    <row r="42" spans="1:4" ht="26.4" x14ac:dyDescent="0.25">
      <c r="A42" s="8" t="s">
        <v>58</v>
      </c>
      <c r="B42" s="18"/>
      <c r="C42" s="49">
        <v>0.15</v>
      </c>
      <c r="D42" s="13">
        <f>(D40+D27)*C42</f>
        <v>6675</v>
      </c>
    </row>
    <row r="43" spans="1:4" ht="17.25" customHeight="1" x14ac:dyDescent="0.25">
      <c r="A43" s="9"/>
      <c r="B43" s="19"/>
      <c r="C43" s="19"/>
      <c r="D43" s="14">
        <v>0</v>
      </c>
    </row>
    <row r="44" spans="1:4" x14ac:dyDescent="0.25">
      <c r="A44" s="9"/>
      <c r="B44" s="19"/>
      <c r="C44" s="19"/>
      <c r="D44" s="14">
        <v>0</v>
      </c>
    </row>
    <row r="45" spans="1:4" x14ac:dyDescent="0.25">
      <c r="A45" s="20"/>
      <c r="B45" s="26"/>
      <c r="C45" s="19"/>
      <c r="D45" s="14">
        <v>0</v>
      </c>
    </row>
    <row r="46" spans="1:4" ht="14.4" thickBot="1" x14ac:dyDescent="0.3">
      <c r="A46" s="11"/>
      <c r="B46" s="21"/>
      <c r="C46" s="21"/>
      <c r="D46" s="14">
        <v>0</v>
      </c>
    </row>
    <row r="47" spans="1:4" ht="16.5" customHeight="1" thickBot="1" x14ac:dyDescent="0.3">
      <c r="A47" s="57" t="s">
        <v>47</v>
      </c>
      <c r="B47" s="58"/>
      <c r="C47" s="58"/>
      <c r="D47" s="22">
        <f>SUM(D42:D46)</f>
        <v>6675</v>
      </c>
    </row>
    <row r="48" spans="1:4" ht="16.5" customHeight="1" x14ac:dyDescent="0.25">
      <c r="A48" s="27" t="s">
        <v>50</v>
      </c>
      <c r="B48" s="27" t="s">
        <v>12</v>
      </c>
      <c r="C48" s="27" t="s">
        <v>44</v>
      </c>
      <c r="D48" s="27" t="s">
        <v>26</v>
      </c>
    </row>
    <row r="49" spans="1:4" ht="16.5" customHeight="1" x14ac:dyDescent="0.25">
      <c r="A49" s="9"/>
      <c r="B49" s="29"/>
      <c r="C49" s="30"/>
      <c r="D49" s="10"/>
    </row>
    <row r="50" spans="1:4" ht="16.5" customHeight="1" x14ac:dyDescent="0.25">
      <c r="A50" s="34"/>
      <c r="B50" s="34"/>
      <c r="C50" s="32"/>
      <c r="D50" s="33"/>
    </row>
    <row r="51" spans="1:4" ht="16.5" customHeight="1" x14ac:dyDescent="0.25">
      <c r="A51" s="31"/>
      <c r="B51" s="34"/>
      <c r="C51" s="32"/>
      <c r="D51" s="33"/>
    </row>
    <row r="52" spans="1:4" ht="16.5" customHeight="1" x14ac:dyDescent="0.25">
      <c r="A52" s="31"/>
      <c r="B52" s="34"/>
      <c r="C52" s="32"/>
      <c r="D52" s="33"/>
    </row>
    <row r="53" spans="1:4" ht="16.5" customHeight="1" thickBot="1" x14ac:dyDescent="0.3">
      <c r="B53" s="31"/>
      <c r="C53" s="32"/>
      <c r="D53" s="33"/>
    </row>
    <row r="54" spans="1:4" ht="16.5" customHeight="1" thickBot="1" x14ac:dyDescent="0.3">
      <c r="A54" s="63"/>
      <c r="B54" s="64"/>
      <c r="C54" s="65"/>
      <c r="D54" s="35">
        <f>SUM(D49:D53)</f>
        <v>0</v>
      </c>
    </row>
    <row r="55" spans="1:4" ht="16.5" customHeight="1" x14ac:dyDescent="0.25">
      <c r="A55" s="57" t="s">
        <v>51</v>
      </c>
      <c r="B55" s="58"/>
      <c r="C55" s="59"/>
      <c r="D55" s="12"/>
    </row>
    <row r="56" spans="1:4" ht="16.5" customHeight="1" thickBot="1" x14ac:dyDescent="0.3">
      <c r="A56" s="50"/>
      <c r="B56" s="51"/>
      <c r="C56" s="51"/>
      <c r="D56" s="52"/>
    </row>
    <row r="57" spans="1:4" ht="16.5" customHeight="1" thickBot="1" x14ac:dyDescent="0.3">
      <c r="A57" s="53" t="s">
        <v>10</v>
      </c>
      <c r="B57" s="54"/>
      <c r="C57" s="55"/>
      <c r="D57" s="23">
        <f>(D27+D40+D47+D55)</f>
        <v>51175</v>
      </c>
    </row>
  </sheetData>
  <mergeCells count="14">
    <mergeCell ref="A1:D1"/>
    <mergeCell ref="A3:D3"/>
    <mergeCell ref="A4:D4"/>
    <mergeCell ref="A47:C47"/>
    <mergeCell ref="A26:C26"/>
    <mergeCell ref="A19:C19"/>
    <mergeCell ref="A41:B41"/>
    <mergeCell ref="A57:C57"/>
    <mergeCell ref="A6:D6"/>
    <mergeCell ref="A27:C27"/>
    <mergeCell ref="B9:C9"/>
    <mergeCell ref="A40:C40"/>
    <mergeCell ref="A54:C54"/>
    <mergeCell ref="A55:C55"/>
  </mergeCells>
  <pageMargins left="1" right="1" top="1" bottom="1"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Overall Budget</vt:lpstr>
      <vt:lpstr>'Overall Budget'!Print_Area</vt:lpstr>
    </vt:vector>
  </TitlesOfParts>
  <Company>State of Washington DSHS/ESA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vangkc</dc:creator>
  <cp:lastModifiedBy>Peterson, Sarah K (DSHS)</cp:lastModifiedBy>
  <cp:lastPrinted>2010-07-15T15:07:59Z</cp:lastPrinted>
  <dcterms:created xsi:type="dcterms:W3CDTF">2010-07-07T19:04:38Z</dcterms:created>
  <dcterms:modified xsi:type="dcterms:W3CDTF">2022-11-15T01:31:20Z</dcterms:modified>
</cp:coreProperties>
</file>