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hs\ffa\CLBC\CCLS\P\S\2024\2434-845 - Altsa Global Leasing\16 Archiving\"/>
    </mc:Choice>
  </mc:AlternateContent>
  <xr:revisionPtr revIDLastSave="0" documentId="8_{C84D24A9-4A6D-40E4-992E-BB8B6B5FE302}" xr6:coauthVersionLast="47" xr6:coauthVersionMax="47" xr10:uidLastSave="{00000000-0000-0000-0000-000000000000}"/>
  <bookViews>
    <workbookView xWindow="2268" yWindow="2268" windowWidth="17280" windowHeight="8964" activeTab="2" xr2:uid="{BD7B3D50-BB3B-4DD0-A85F-C71F9C83007E}"/>
  </bookViews>
  <sheets>
    <sheet name="Final Scores" sheetId="1" r:id="rId1"/>
    <sheet name="Written Evals" sheetId="2" r:id="rId2"/>
    <sheet name="Oral Ev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/>
  <c r="J18" i="3"/>
  <c r="I18" i="3"/>
  <c r="I14" i="3"/>
  <c r="I13" i="3"/>
  <c r="I12" i="3"/>
  <c r="J11" i="3" s="1"/>
  <c r="I11" i="3"/>
  <c r="I7" i="3"/>
  <c r="I6" i="3"/>
  <c r="J4" i="3" s="1"/>
  <c r="I5" i="3"/>
  <c r="I4" i="3"/>
  <c r="I49" i="2"/>
  <c r="I48" i="2"/>
  <c r="I47" i="2"/>
  <c r="I46" i="2"/>
  <c r="I45" i="2"/>
  <c r="J44" i="2"/>
  <c r="I44" i="2"/>
  <c r="I41" i="2"/>
  <c r="I40" i="2"/>
  <c r="I39" i="2"/>
  <c r="I38" i="2"/>
  <c r="I37" i="2"/>
  <c r="J36" i="2"/>
  <c r="I36" i="2"/>
  <c r="I33" i="2"/>
  <c r="I32" i="2"/>
  <c r="J28" i="2" s="1"/>
  <c r="I31" i="2"/>
  <c r="I30" i="2"/>
  <c r="I29" i="2"/>
  <c r="I28" i="2"/>
  <c r="I25" i="2"/>
  <c r="I24" i="2"/>
  <c r="I23" i="2"/>
  <c r="I22" i="2"/>
  <c r="I21" i="2"/>
  <c r="J20" i="2" s="1"/>
  <c r="I20" i="2"/>
  <c r="I17" i="2"/>
  <c r="I16" i="2"/>
  <c r="I15" i="2"/>
  <c r="I14" i="2"/>
  <c r="J12" i="2" s="1"/>
  <c r="I13" i="2"/>
  <c r="I12" i="2"/>
  <c r="I9" i="2"/>
  <c r="I8" i="2"/>
  <c r="I7" i="2"/>
  <c r="I6" i="2"/>
  <c r="I5" i="2"/>
  <c r="J4" i="2" s="1"/>
  <c r="I4" i="2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<sst xmlns="http://schemas.openxmlformats.org/spreadsheetml/2006/main" count="154" uniqueCount="41">
  <si>
    <t>TOTAL POINTS POSSIBLE = 460</t>
  </si>
  <si>
    <t>VENDOR</t>
  </si>
  <si>
    <t xml:space="preserve">Written Eval </t>
  </si>
  <si>
    <t>EO 18-03</t>
  </si>
  <si>
    <t>Small</t>
  </si>
  <si>
    <t>Veteran</t>
  </si>
  <si>
    <t>Orals</t>
  </si>
  <si>
    <t>Total</t>
  </si>
  <si>
    <t>Edward Young</t>
  </si>
  <si>
    <t>Hand Up Housng</t>
  </si>
  <si>
    <t>MoVin Property</t>
  </si>
  <si>
    <t>Revive</t>
  </si>
  <si>
    <t>Ameke</t>
  </si>
  <si>
    <t>Moore-Wright Group</t>
  </si>
  <si>
    <t>Written Eval Score = 375 Points Possible</t>
  </si>
  <si>
    <t>5A</t>
  </si>
  <si>
    <t>5B</t>
  </si>
  <si>
    <t>5C</t>
  </si>
  <si>
    <t>5D</t>
  </si>
  <si>
    <t>5E</t>
  </si>
  <si>
    <t>5F</t>
  </si>
  <si>
    <t>5G</t>
  </si>
  <si>
    <t>AVG</t>
  </si>
  <si>
    <t>Max # Points</t>
  </si>
  <si>
    <t>Evaluator 1</t>
  </si>
  <si>
    <t>Evaluator 2</t>
  </si>
  <si>
    <t>Evaluator 3</t>
  </si>
  <si>
    <t>Evaluator 4</t>
  </si>
  <si>
    <t>Evaluator 5</t>
  </si>
  <si>
    <t>Hand Up Housing</t>
  </si>
  <si>
    <t>Ameke Enterprise</t>
  </si>
  <si>
    <t>Oral Evaluations = 100 Points Possible</t>
  </si>
  <si>
    <t>Hand Up</t>
  </si>
  <si>
    <t>Q1</t>
  </si>
  <si>
    <t>Q2</t>
  </si>
  <si>
    <t>Q3</t>
  </si>
  <si>
    <t>Q4</t>
  </si>
  <si>
    <t>Q5</t>
  </si>
  <si>
    <t>Q6</t>
  </si>
  <si>
    <t>Q7</t>
  </si>
  <si>
    <t>More Wright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</si>
</sst>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3" fillId="3" borderId="0" xfId="0" applyFont="1" applyFill="1"/>
    <xf numFmtId="0" fontId="4" fillId="4" borderId="1" xfId="0" applyFont="1" applyFill="1" applyBorder="1"/>
    <xf numFmtId="0" fontId="2" fillId="5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2" fillId="7" borderId="1" xfId="0" applyFont="1" applyFill="1" applyBorder="1" applyAlignment="1">
      <alignment wrapText="1"/>
    </xf>
    <xf numFmtId="3" fontId="0" fillId="0" borderId="0" xfId="0" applyNumberFormat="1"/>
    <xf numFmtId="0" fontId="2" fillId="8" borderId="1" xfId="0" applyFont="1" applyFill="1" applyBorder="1" applyAlignment="1">
      <alignment wrapText="1"/>
    </xf>
    <xf numFmtId="0" fontId="0" fillId="0" borderId="1" xfId="0" applyBorder="1"/>
    <xf numFmtId="0" fontId="2" fillId="9" borderId="1" xfId="0" applyFont="1" applyFill="1" applyBorder="1" applyAlignment="1">
      <alignment wrapText="1"/>
    </xf>
    <xf numFmtId="3" fontId="0" fillId="0" borderId="2" xfId="0" applyNumberFormat="1" applyBorder="1"/>
    <xf numFmtId="0" fontId="2" fillId="3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4" fontId="0" fillId="0" borderId="0" xfId="0" applyNumberFormat="1"/>
    <xf numFmtId="0" fontId="0" fillId="3" borderId="0" xfId="0" applyFill="1"/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4" fillId="4" borderId="6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2" fillId="0" borderId="11" xfId="0" applyFont="1" applyBorder="1"/>
    <xf numFmtId="2" fontId="2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4" fillId="0" borderId="11" xfId="1" applyFont="1" applyFill="1" applyBorder="1"/>
    <xf numFmtId="0" fontId="1" fillId="0" borderId="0" xfId="1" applyFill="1"/>
    <xf numFmtId="0" fontId="2" fillId="4" borderId="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6" fillId="4" borderId="13" xfId="0" applyFont="1" applyFill="1" applyBorder="1" applyAlignment="1">
      <alignment wrapText="1"/>
    </xf>
    <xf numFmtId="0" fontId="2" fillId="0" borderId="14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087D-4764-4358-A0C8-24271D28AC2E}">
  <dimension ref="A1:H11"/>
  <sheetViews>
    <sheetView workbookViewId="0">
      <selection sqref="A1:XFD1048576"/>
    </sheetView>
  </sheetViews>
  <sheetFormatPr defaultRowHeight="14.4" x14ac:dyDescent="0.3"/>
  <cols>
    <col min="1" max="1" width="32.33203125" customWidth="1"/>
    <col min="2" max="2" width="11.6640625" bestFit="1" customWidth="1"/>
    <col min="3" max="5" width="9.6640625" customWidth="1"/>
    <col min="8" max="8" width="24.33203125" customWidth="1"/>
  </cols>
  <sheetData>
    <row r="1" spans="1:8" ht="18" x14ac:dyDescent="0.35">
      <c r="A1" s="1" t="s">
        <v>0</v>
      </c>
      <c r="B1" s="1"/>
    </row>
    <row r="3" spans="1:8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8" x14ac:dyDescent="0.3">
      <c r="A4" s="3" t="s">
        <v>8</v>
      </c>
      <c r="B4" s="4">
        <v>41.2</v>
      </c>
      <c r="C4" s="4">
        <v>0</v>
      </c>
      <c r="D4" s="4">
        <v>5</v>
      </c>
      <c r="E4" s="4">
        <v>5</v>
      </c>
      <c r="F4" s="5"/>
      <c r="G4" s="6">
        <f>SUM(B4:F4)</f>
        <v>51.2</v>
      </c>
    </row>
    <row r="5" spans="1:8" x14ac:dyDescent="0.3">
      <c r="A5" s="7" t="s">
        <v>9</v>
      </c>
      <c r="B5" s="4">
        <v>247.8</v>
      </c>
      <c r="C5" s="4">
        <v>5</v>
      </c>
      <c r="D5" s="4">
        <v>5</v>
      </c>
      <c r="E5" s="4">
        <v>0</v>
      </c>
      <c r="F5" s="5">
        <v>90.33</v>
      </c>
      <c r="G5" s="6">
        <f>SUM(B5:F5)</f>
        <v>348.13</v>
      </c>
      <c r="H5" s="8"/>
    </row>
    <row r="6" spans="1:8" x14ac:dyDescent="0.3">
      <c r="A6" s="9" t="s">
        <v>10</v>
      </c>
      <c r="B6" s="4">
        <v>192.2</v>
      </c>
      <c r="C6" s="10">
        <v>0</v>
      </c>
      <c r="D6" s="10">
        <v>5</v>
      </c>
      <c r="E6" s="10">
        <v>0</v>
      </c>
      <c r="F6" s="5"/>
      <c r="G6" s="6">
        <f t="shared" ref="G6:G9" si="0">SUM(B6:F6)</f>
        <v>197.2</v>
      </c>
    </row>
    <row r="7" spans="1:8" x14ac:dyDescent="0.3">
      <c r="A7" s="11" t="s">
        <v>11</v>
      </c>
      <c r="B7" s="4">
        <v>288.39999999999998</v>
      </c>
      <c r="C7" s="10">
        <v>5</v>
      </c>
      <c r="D7" s="10">
        <v>0</v>
      </c>
      <c r="E7" s="10">
        <v>0</v>
      </c>
      <c r="F7" s="5">
        <v>88</v>
      </c>
      <c r="G7" s="6">
        <f t="shared" si="0"/>
        <v>381.4</v>
      </c>
      <c r="H7" s="12"/>
    </row>
    <row r="8" spans="1:8" x14ac:dyDescent="0.3">
      <c r="A8" s="13" t="s">
        <v>12</v>
      </c>
      <c r="B8" s="4">
        <v>147.6</v>
      </c>
      <c r="C8" s="10">
        <v>5</v>
      </c>
      <c r="D8" s="10">
        <v>5</v>
      </c>
      <c r="E8" s="10">
        <v>0</v>
      </c>
      <c r="F8" s="5"/>
      <c r="G8" s="6">
        <f t="shared" si="0"/>
        <v>157.6</v>
      </c>
    </row>
    <row r="9" spans="1:8" x14ac:dyDescent="0.3">
      <c r="A9" s="14" t="s">
        <v>13</v>
      </c>
      <c r="B9" s="4">
        <v>247.4</v>
      </c>
      <c r="C9" s="10">
        <v>5</v>
      </c>
      <c r="D9" s="10">
        <v>5</v>
      </c>
      <c r="E9" s="10">
        <v>0</v>
      </c>
      <c r="F9" s="5">
        <v>84.33</v>
      </c>
      <c r="G9" s="6">
        <f t="shared" si="0"/>
        <v>341.72999999999996</v>
      </c>
      <c r="H9" s="15"/>
    </row>
    <row r="10" spans="1:8" x14ac:dyDescent="0.3">
      <c r="H10" s="8"/>
    </row>
    <row r="11" spans="1:8" x14ac:dyDescent="0.3">
      <c r="H1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F888-1C2D-4D09-B0EA-2AFDD3CA85CC}">
  <dimension ref="A1:J49"/>
  <sheetViews>
    <sheetView workbookViewId="0">
      <selection sqref="A1:XFD1048576"/>
    </sheetView>
  </sheetViews>
  <sheetFormatPr defaultRowHeight="14.4" x14ac:dyDescent="0.3"/>
  <cols>
    <col min="1" max="1" width="15.33203125" customWidth="1"/>
  </cols>
  <sheetData>
    <row r="1" spans="1:10" ht="18" x14ac:dyDescent="0.35">
      <c r="A1" s="1" t="s">
        <v>14</v>
      </c>
      <c r="B1" s="1"/>
      <c r="C1" s="16"/>
      <c r="D1" s="16"/>
      <c r="E1" s="1"/>
    </row>
    <row r="2" spans="1:10" ht="15" thickBot="1" x14ac:dyDescent="0.35"/>
    <row r="3" spans="1:10" ht="15" thickBot="1" x14ac:dyDescent="0.35">
      <c r="A3" s="3" t="s">
        <v>8</v>
      </c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8" t="s">
        <v>20</v>
      </c>
      <c r="H3" s="18" t="s">
        <v>21</v>
      </c>
      <c r="I3" s="19" t="s">
        <v>7</v>
      </c>
      <c r="J3" s="20" t="s">
        <v>22</v>
      </c>
    </row>
    <row r="4" spans="1:10" ht="15" thickBot="1" x14ac:dyDescent="0.35">
      <c r="A4" s="21" t="s">
        <v>23</v>
      </c>
      <c r="B4" s="22">
        <v>100</v>
      </c>
      <c r="C4" s="22">
        <v>10</v>
      </c>
      <c r="D4" s="22">
        <v>50</v>
      </c>
      <c r="E4" s="22">
        <v>10</v>
      </c>
      <c r="F4" s="22">
        <v>25</v>
      </c>
      <c r="G4" s="22">
        <v>50</v>
      </c>
      <c r="H4" s="22">
        <v>100</v>
      </c>
      <c r="I4" s="23">
        <f t="shared" ref="I4:I9" si="0">SUM(B4:H4)</f>
        <v>345</v>
      </c>
      <c r="J4" s="24">
        <f>SUM(I5:I9)/COUNT(I5:I9)</f>
        <v>41.2</v>
      </c>
    </row>
    <row r="5" spans="1:10" x14ac:dyDescent="0.3">
      <c r="A5" s="25" t="s">
        <v>24</v>
      </c>
      <c r="B5" s="26">
        <v>0</v>
      </c>
      <c r="C5" s="26">
        <v>0</v>
      </c>
      <c r="D5" s="26">
        <v>25</v>
      </c>
      <c r="E5" s="26">
        <v>0</v>
      </c>
      <c r="F5" s="26">
        <v>25</v>
      </c>
      <c r="G5" s="26">
        <v>25</v>
      </c>
      <c r="H5" s="26">
        <v>25</v>
      </c>
      <c r="I5" s="27">
        <f t="shared" si="0"/>
        <v>100</v>
      </c>
      <c r="J5" s="28"/>
    </row>
    <row r="6" spans="1:10" x14ac:dyDescent="0.3">
      <c r="A6" s="25" t="s">
        <v>25</v>
      </c>
      <c r="B6" s="26">
        <v>0</v>
      </c>
      <c r="C6" s="26">
        <v>0</v>
      </c>
      <c r="D6" s="26">
        <v>5</v>
      </c>
      <c r="E6" s="26">
        <v>0</v>
      </c>
      <c r="F6" s="26">
        <v>2</v>
      </c>
      <c r="G6" s="29">
        <v>0</v>
      </c>
      <c r="H6" s="29">
        <v>0</v>
      </c>
      <c r="I6" s="27">
        <f t="shared" si="0"/>
        <v>7</v>
      </c>
      <c r="J6" s="28"/>
    </row>
    <row r="7" spans="1:10" x14ac:dyDescent="0.3">
      <c r="A7" s="25" t="s">
        <v>26</v>
      </c>
      <c r="B7" s="30">
        <v>0</v>
      </c>
      <c r="C7" s="30">
        <v>2</v>
      </c>
      <c r="D7" s="26">
        <v>10</v>
      </c>
      <c r="E7" s="26">
        <v>0</v>
      </c>
      <c r="F7" s="26">
        <v>2</v>
      </c>
      <c r="G7" s="29">
        <v>5</v>
      </c>
      <c r="H7" s="29">
        <v>5</v>
      </c>
      <c r="I7" s="27">
        <f t="shared" si="0"/>
        <v>24</v>
      </c>
      <c r="J7" s="28"/>
    </row>
    <row r="8" spans="1:10" x14ac:dyDescent="0.3">
      <c r="A8" s="25" t="s">
        <v>27</v>
      </c>
      <c r="B8" s="30">
        <v>0</v>
      </c>
      <c r="C8" s="30">
        <v>0</v>
      </c>
      <c r="D8" s="26">
        <v>0</v>
      </c>
      <c r="E8" s="26">
        <v>0</v>
      </c>
      <c r="F8" s="26">
        <v>15</v>
      </c>
      <c r="G8" s="29">
        <v>0</v>
      </c>
      <c r="H8" s="29">
        <v>0</v>
      </c>
      <c r="I8" s="27">
        <f t="shared" si="0"/>
        <v>15</v>
      </c>
      <c r="J8" s="28"/>
    </row>
    <row r="9" spans="1:10" x14ac:dyDescent="0.3">
      <c r="A9" s="25" t="s">
        <v>28</v>
      </c>
      <c r="B9" s="30">
        <v>0</v>
      </c>
      <c r="C9" s="30">
        <v>5</v>
      </c>
      <c r="D9" s="26">
        <v>10</v>
      </c>
      <c r="E9" s="26">
        <v>0</v>
      </c>
      <c r="F9" s="26">
        <v>20</v>
      </c>
      <c r="G9" s="29">
        <v>15</v>
      </c>
      <c r="H9" s="29">
        <v>10</v>
      </c>
      <c r="I9" s="27">
        <f t="shared" si="0"/>
        <v>60</v>
      </c>
      <c r="J9" s="28"/>
    </row>
    <row r="10" spans="1:10" ht="15" thickBot="1" x14ac:dyDescent="0.35"/>
    <row r="11" spans="1:10" ht="15" thickBot="1" x14ac:dyDescent="0.35">
      <c r="A11" s="7" t="s">
        <v>29</v>
      </c>
      <c r="B11" s="17" t="s">
        <v>15</v>
      </c>
      <c r="C11" s="17" t="s">
        <v>16</v>
      </c>
      <c r="D11" s="17" t="s">
        <v>17</v>
      </c>
      <c r="E11" s="17" t="s">
        <v>18</v>
      </c>
      <c r="F11" s="17" t="s">
        <v>19</v>
      </c>
      <c r="G11" s="18" t="s">
        <v>20</v>
      </c>
      <c r="H11" s="18" t="s">
        <v>21</v>
      </c>
      <c r="I11" s="19" t="s">
        <v>7</v>
      </c>
      <c r="J11" s="20" t="s">
        <v>22</v>
      </c>
    </row>
    <row r="12" spans="1:10" ht="15" thickBot="1" x14ac:dyDescent="0.35">
      <c r="A12" s="21" t="s">
        <v>23</v>
      </c>
      <c r="B12" s="22">
        <v>100</v>
      </c>
      <c r="C12" s="22">
        <v>10</v>
      </c>
      <c r="D12" s="22">
        <v>50</v>
      </c>
      <c r="E12" s="22">
        <v>10</v>
      </c>
      <c r="F12" s="22">
        <v>25</v>
      </c>
      <c r="G12" s="22">
        <v>50</v>
      </c>
      <c r="H12" s="22">
        <v>100</v>
      </c>
      <c r="I12" s="23">
        <f t="shared" ref="I12:I17" si="1">SUM(B12:H12)</f>
        <v>345</v>
      </c>
      <c r="J12" s="24">
        <f>SUM(I13:I17)/COUNT(I13:I17)</f>
        <v>247.8</v>
      </c>
    </row>
    <row r="13" spans="1:10" x14ac:dyDescent="0.3">
      <c r="A13" s="25" t="s">
        <v>24</v>
      </c>
      <c r="B13" s="26">
        <v>100</v>
      </c>
      <c r="C13" s="26">
        <v>10</v>
      </c>
      <c r="D13" s="26">
        <v>40</v>
      </c>
      <c r="E13" s="26">
        <v>10</v>
      </c>
      <c r="F13" s="26">
        <v>15</v>
      </c>
      <c r="G13" s="26">
        <v>50</v>
      </c>
      <c r="H13" s="26">
        <v>100</v>
      </c>
      <c r="I13" s="27">
        <f t="shared" si="1"/>
        <v>325</v>
      </c>
      <c r="J13" s="28"/>
    </row>
    <row r="14" spans="1:10" x14ac:dyDescent="0.3">
      <c r="A14" s="25" t="s">
        <v>25</v>
      </c>
      <c r="B14" s="26">
        <v>45</v>
      </c>
      <c r="C14" s="26">
        <v>5</v>
      </c>
      <c r="D14" s="26">
        <v>20</v>
      </c>
      <c r="E14" s="26">
        <v>1</v>
      </c>
      <c r="F14" s="26">
        <v>0</v>
      </c>
      <c r="G14" s="29">
        <v>30</v>
      </c>
      <c r="H14" s="29">
        <v>40</v>
      </c>
      <c r="I14" s="27">
        <f t="shared" si="1"/>
        <v>141</v>
      </c>
      <c r="J14" s="28"/>
    </row>
    <row r="15" spans="1:10" x14ac:dyDescent="0.3">
      <c r="A15" s="25" t="s">
        <v>26</v>
      </c>
      <c r="B15" s="26">
        <v>60</v>
      </c>
      <c r="C15" s="26">
        <v>8</v>
      </c>
      <c r="D15" s="26">
        <v>15</v>
      </c>
      <c r="E15" s="26">
        <v>2</v>
      </c>
      <c r="F15" s="26">
        <v>10</v>
      </c>
      <c r="G15" s="29">
        <v>30</v>
      </c>
      <c r="H15" s="29">
        <v>50</v>
      </c>
      <c r="I15" s="27">
        <f t="shared" si="1"/>
        <v>175</v>
      </c>
      <c r="J15" s="28"/>
    </row>
    <row r="16" spans="1:10" x14ac:dyDescent="0.3">
      <c r="A16" s="25" t="s">
        <v>27</v>
      </c>
      <c r="B16" s="30">
        <v>75</v>
      </c>
      <c r="C16" s="30">
        <v>10</v>
      </c>
      <c r="D16" s="26">
        <v>40</v>
      </c>
      <c r="E16" s="26">
        <v>3</v>
      </c>
      <c r="F16" s="26">
        <v>20</v>
      </c>
      <c r="G16" s="29">
        <v>45</v>
      </c>
      <c r="H16" s="29">
        <v>75</v>
      </c>
      <c r="I16" s="27">
        <f t="shared" si="1"/>
        <v>268</v>
      </c>
      <c r="J16" s="28"/>
    </row>
    <row r="17" spans="1:10" x14ac:dyDescent="0.3">
      <c r="A17" s="25" t="s">
        <v>28</v>
      </c>
      <c r="B17" s="30">
        <v>100</v>
      </c>
      <c r="C17" s="30">
        <v>10</v>
      </c>
      <c r="D17" s="26">
        <v>45</v>
      </c>
      <c r="E17" s="26">
        <v>5</v>
      </c>
      <c r="F17" s="26">
        <v>20</v>
      </c>
      <c r="G17" s="29">
        <v>50</v>
      </c>
      <c r="H17" s="29">
        <v>100</v>
      </c>
      <c r="I17" s="27">
        <f t="shared" si="1"/>
        <v>330</v>
      </c>
      <c r="J17" s="28"/>
    </row>
    <row r="18" spans="1:10" ht="15" thickBot="1" x14ac:dyDescent="0.35"/>
    <row r="19" spans="1:10" ht="15" thickBot="1" x14ac:dyDescent="0.35">
      <c r="A19" s="9" t="s">
        <v>10</v>
      </c>
      <c r="B19" s="17" t="s">
        <v>15</v>
      </c>
      <c r="C19" s="17" t="s">
        <v>16</v>
      </c>
      <c r="D19" s="17" t="s">
        <v>17</v>
      </c>
      <c r="E19" s="17" t="s">
        <v>18</v>
      </c>
      <c r="F19" s="17" t="s">
        <v>19</v>
      </c>
      <c r="G19" s="18" t="s">
        <v>20</v>
      </c>
      <c r="H19" s="18" t="s">
        <v>21</v>
      </c>
      <c r="I19" s="19" t="s">
        <v>7</v>
      </c>
      <c r="J19" s="20" t="s">
        <v>22</v>
      </c>
    </row>
    <row r="20" spans="1:10" ht="15" thickBot="1" x14ac:dyDescent="0.35">
      <c r="A20" s="21" t="s">
        <v>23</v>
      </c>
      <c r="B20" s="22">
        <v>100</v>
      </c>
      <c r="C20" s="22">
        <v>10</v>
      </c>
      <c r="D20" s="22">
        <v>50</v>
      </c>
      <c r="E20" s="22">
        <v>10</v>
      </c>
      <c r="F20" s="22">
        <v>25</v>
      </c>
      <c r="G20" s="22">
        <v>50</v>
      </c>
      <c r="H20" s="22">
        <v>100</v>
      </c>
      <c r="I20" s="23">
        <f t="shared" ref="I20:I25" si="2">SUM(B20:H20)</f>
        <v>345</v>
      </c>
      <c r="J20" s="24">
        <f>SUM(I21:I25)/COUNT(I21:I25)</f>
        <v>192.2</v>
      </c>
    </row>
    <row r="21" spans="1:10" x14ac:dyDescent="0.3">
      <c r="A21" s="25" t="s">
        <v>24</v>
      </c>
      <c r="B21" s="26">
        <v>60</v>
      </c>
      <c r="C21" s="26">
        <v>0</v>
      </c>
      <c r="D21" s="26">
        <v>50</v>
      </c>
      <c r="E21" s="26">
        <v>10</v>
      </c>
      <c r="F21" s="26">
        <v>25</v>
      </c>
      <c r="G21" s="26">
        <v>25</v>
      </c>
      <c r="H21" s="26">
        <v>80</v>
      </c>
      <c r="I21" s="27">
        <f t="shared" si="2"/>
        <v>250</v>
      </c>
      <c r="J21" s="28"/>
    </row>
    <row r="22" spans="1:10" x14ac:dyDescent="0.3">
      <c r="A22" s="25" t="s">
        <v>25</v>
      </c>
      <c r="B22" s="26">
        <v>30</v>
      </c>
      <c r="C22" s="26">
        <v>0</v>
      </c>
      <c r="D22" s="26">
        <v>15</v>
      </c>
      <c r="E22" s="26">
        <v>5</v>
      </c>
      <c r="F22" s="26">
        <v>13</v>
      </c>
      <c r="G22" s="29">
        <v>20</v>
      </c>
      <c r="H22" s="29">
        <v>30</v>
      </c>
      <c r="I22" s="27">
        <f t="shared" si="2"/>
        <v>113</v>
      </c>
      <c r="J22" s="28"/>
    </row>
    <row r="23" spans="1:10" x14ac:dyDescent="0.3">
      <c r="A23" s="25" t="s">
        <v>26</v>
      </c>
      <c r="B23" s="26">
        <v>25</v>
      </c>
      <c r="C23" s="26">
        <v>2</v>
      </c>
      <c r="D23" s="26">
        <v>10</v>
      </c>
      <c r="E23" s="26">
        <v>2</v>
      </c>
      <c r="F23" s="26">
        <v>2</v>
      </c>
      <c r="G23" s="29">
        <v>25</v>
      </c>
      <c r="H23" s="29">
        <v>40</v>
      </c>
      <c r="I23" s="27">
        <f t="shared" si="2"/>
        <v>106</v>
      </c>
      <c r="J23" s="28"/>
    </row>
    <row r="24" spans="1:10" s="34" customFormat="1" x14ac:dyDescent="0.3">
      <c r="A24" s="25" t="s">
        <v>27</v>
      </c>
      <c r="B24" s="31">
        <v>50</v>
      </c>
      <c r="C24" s="31">
        <v>0</v>
      </c>
      <c r="D24" s="31">
        <v>45</v>
      </c>
      <c r="E24" s="31">
        <v>2</v>
      </c>
      <c r="F24" s="31">
        <v>25</v>
      </c>
      <c r="G24" s="32">
        <v>30</v>
      </c>
      <c r="H24" s="32">
        <v>70</v>
      </c>
      <c r="I24" s="33">
        <f t="shared" si="2"/>
        <v>222</v>
      </c>
      <c r="J24" s="28"/>
    </row>
    <row r="25" spans="1:10" x14ac:dyDescent="0.3">
      <c r="A25" s="25" t="s">
        <v>28</v>
      </c>
      <c r="B25" s="30">
        <v>75</v>
      </c>
      <c r="C25" s="30">
        <v>5</v>
      </c>
      <c r="D25" s="26">
        <v>30</v>
      </c>
      <c r="E25" s="26">
        <v>5</v>
      </c>
      <c r="F25" s="26">
        <v>25</v>
      </c>
      <c r="G25" s="29">
        <v>30</v>
      </c>
      <c r="H25" s="29">
        <v>100</v>
      </c>
      <c r="I25" s="27">
        <f t="shared" si="2"/>
        <v>270</v>
      </c>
      <c r="J25" s="28"/>
    </row>
    <row r="26" spans="1:10" ht="15" thickBot="1" x14ac:dyDescent="0.35"/>
    <row r="27" spans="1:10" ht="15" thickBot="1" x14ac:dyDescent="0.35">
      <c r="A27" s="11" t="s">
        <v>11</v>
      </c>
      <c r="B27" s="17" t="s">
        <v>15</v>
      </c>
      <c r="C27" s="17" t="s">
        <v>16</v>
      </c>
      <c r="D27" s="17" t="s">
        <v>17</v>
      </c>
      <c r="E27" s="17" t="s">
        <v>18</v>
      </c>
      <c r="F27" s="17" t="s">
        <v>19</v>
      </c>
      <c r="G27" s="18" t="s">
        <v>20</v>
      </c>
      <c r="H27" s="18" t="s">
        <v>21</v>
      </c>
      <c r="I27" s="19" t="s">
        <v>7</v>
      </c>
      <c r="J27" s="20" t="s">
        <v>22</v>
      </c>
    </row>
    <row r="28" spans="1:10" ht="30.75" customHeight="1" thickBot="1" x14ac:dyDescent="0.35">
      <c r="A28" s="21" t="s">
        <v>23</v>
      </c>
      <c r="B28" s="22">
        <v>100</v>
      </c>
      <c r="C28" s="22">
        <v>10</v>
      </c>
      <c r="D28" s="22">
        <v>50</v>
      </c>
      <c r="E28" s="22">
        <v>10</v>
      </c>
      <c r="F28" s="22">
        <v>25</v>
      </c>
      <c r="G28" s="22">
        <v>50</v>
      </c>
      <c r="H28" s="22">
        <v>100</v>
      </c>
      <c r="I28" s="23">
        <f t="shared" ref="I28:I33" si="3">SUM(B28:H28)</f>
        <v>345</v>
      </c>
      <c r="J28" s="24">
        <f>SUM(I29:I33)/COUNT(I29:I33)</f>
        <v>288.39999999999998</v>
      </c>
    </row>
    <row r="29" spans="1:10" x14ac:dyDescent="0.3">
      <c r="A29" s="25" t="s">
        <v>24</v>
      </c>
      <c r="B29" s="26">
        <v>95</v>
      </c>
      <c r="C29" s="26">
        <v>10</v>
      </c>
      <c r="D29" s="26">
        <v>50</v>
      </c>
      <c r="E29" s="26">
        <v>10</v>
      </c>
      <c r="F29" s="26">
        <v>25</v>
      </c>
      <c r="G29" s="26">
        <v>35</v>
      </c>
      <c r="H29" s="26">
        <v>100</v>
      </c>
      <c r="I29" s="27">
        <f t="shared" si="3"/>
        <v>325</v>
      </c>
      <c r="J29" s="28"/>
    </row>
    <row r="30" spans="1:10" x14ac:dyDescent="0.3">
      <c r="A30" s="25" t="s">
        <v>25</v>
      </c>
      <c r="B30" s="26">
        <v>40</v>
      </c>
      <c r="C30" s="26">
        <v>1</v>
      </c>
      <c r="D30" s="26">
        <v>40</v>
      </c>
      <c r="E30" s="26">
        <v>3</v>
      </c>
      <c r="F30" s="26">
        <v>20</v>
      </c>
      <c r="G30" s="29">
        <v>20</v>
      </c>
      <c r="H30" s="29">
        <v>40</v>
      </c>
      <c r="I30" s="27">
        <f t="shared" si="3"/>
        <v>164</v>
      </c>
      <c r="J30" s="28"/>
    </row>
    <row r="31" spans="1:10" x14ac:dyDescent="0.3">
      <c r="A31" s="25" t="s">
        <v>26</v>
      </c>
      <c r="B31" s="26">
        <v>90</v>
      </c>
      <c r="C31" s="26">
        <v>9</v>
      </c>
      <c r="D31" s="26">
        <v>45</v>
      </c>
      <c r="E31" s="26">
        <v>5</v>
      </c>
      <c r="F31" s="26">
        <v>25</v>
      </c>
      <c r="G31" s="29">
        <v>40</v>
      </c>
      <c r="H31" s="29">
        <v>90</v>
      </c>
      <c r="I31" s="27">
        <f t="shared" si="3"/>
        <v>304</v>
      </c>
      <c r="J31" s="28"/>
    </row>
    <row r="32" spans="1:10" x14ac:dyDescent="0.3">
      <c r="A32" s="25" t="s">
        <v>27</v>
      </c>
      <c r="B32" s="31">
        <v>90</v>
      </c>
      <c r="C32" s="31">
        <v>8</v>
      </c>
      <c r="D32" s="31">
        <v>45</v>
      </c>
      <c r="E32" s="31">
        <v>8</v>
      </c>
      <c r="F32" s="31">
        <v>20</v>
      </c>
      <c r="G32" s="32">
        <v>45</v>
      </c>
      <c r="H32" s="32">
        <v>90</v>
      </c>
      <c r="I32" s="33">
        <f t="shared" si="3"/>
        <v>306</v>
      </c>
      <c r="J32" s="28"/>
    </row>
    <row r="33" spans="1:10" x14ac:dyDescent="0.3">
      <c r="A33" s="25" t="s">
        <v>28</v>
      </c>
      <c r="B33" s="30">
        <v>100</v>
      </c>
      <c r="C33" s="30">
        <v>10</v>
      </c>
      <c r="D33" s="26">
        <v>50</v>
      </c>
      <c r="E33" s="26">
        <v>8</v>
      </c>
      <c r="F33" s="26">
        <v>25</v>
      </c>
      <c r="G33" s="29">
        <v>50</v>
      </c>
      <c r="H33" s="29">
        <v>100</v>
      </c>
      <c r="I33" s="27">
        <f t="shared" si="3"/>
        <v>343</v>
      </c>
      <c r="J33" s="28"/>
    </row>
    <row r="34" spans="1:10" ht="15" thickBot="1" x14ac:dyDescent="0.35"/>
    <row r="35" spans="1:10" ht="29.4" thickBot="1" x14ac:dyDescent="0.35">
      <c r="A35" s="13" t="s">
        <v>30</v>
      </c>
      <c r="B35" s="17" t="s">
        <v>15</v>
      </c>
      <c r="C35" s="17" t="s">
        <v>16</v>
      </c>
      <c r="D35" s="17" t="s">
        <v>17</v>
      </c>
      <c r="E35" s="17" t="s">
        <v>18</v>
      </c>
      <c r="F35" s="17" t="s">
        <v>19</v>
      </c>
      <c r="G35" s="18" t="s">
        <v>20</v>
      </c>
      <c r="H35" s="18" t="s">
        <v>21</v>
      </c>
      <c r="I35" s="19" t="s">
        <v>7</v>
      </c>
      <c r="J35" s="20" t="s">
        <v>22</v>
      </c>
    </row>
    <row r="36" spans="1:10" ht="15" thickBot="1" x14ac:dyDescent="0.35">
      <c r="A36" s="21" t="s">
        <v>23</v>
      </c>
      <c r="B36" s="22">
        <v>100</v>
      </c>
      <c r="C36" s="22">
        <v>10</v>
      </c>
      <c r="D36" s="22">
        <v>50</v>
      </c>
      <c r="E36" s="22">
        <v>10</v>
      </c>
      <c r="F36" s="22">
        <v>25</v>
      </c>
      <c r="G36" s="22">
        <v>50</v>
      </c>
      <c r="H36" s="22">
        <v>100</v>
      </c>
      <c r="I36" s="23">
        <f t="shared" ref="I36:I40" si="4">SUM(B36:H36)</f>
        <v>345</v>
      </c>
      <c r="J36" s="24">
        <f>SUM(I37:I41)/COUNT(I37:I41)</f>
        <v>147.6</v>
      </c>
    </row>
    <row r="37" spans="1:10" x14ac:dyDescent="0.3">
      <c r="A37" s="25" t="s">
        <v>24</v>
      </c>
      <c r="B37" s="26">
        <v>70</v>
      </c>
      <c r="C37" s="26">
        <v>10</v>
      </c>
      <c r="D37" s="26">
        <v>50</v>
      </c>
      <c r="E37" s="26">
        <v>10</v>
      </c>
      <c r="F37" s="26">
        <v>25</v>
      </c>
      <c r="G37" s="26">
        <v>40</v>
      </c>
      <c r="H37" s="26">
        <v>50</v>
      </c>
      <c r="I37" s="27">
        <f t="shared" si="4"/>
        <v>255</v>
      </c>
      <c r="J37" s="28"/>
    </row>
    <row r="38" spans="1:10" x14ac:dyDescent="0.3">
      <c r="A38" s="25" t="s">
        <v>25</v>
      </c>
      <c r="B38" s="26">
        <v>25</v>
      </c>
      <c r="C38" s="26">
        <v>0</v>
      </c>
      <c r="D38" s="26">
        <v>5</v>
      </c>
      <c r="E38" s="26">
        <v>1</v>
      </c>
      <c r="F38" s="26">
        <v>0</v>
      </c>
      <c r="G38" s="29">
        <v>5</v>
      </c>
      <c r="H38" s="29">
        <v>10</v>
      </c>
      <c r="I38" s="27">
        <f t="shared" si="4"/>
        <v>46</v>
      </c>
      <c r="J38" s="28"/>
    </row>
    <row r="39" spans="1:10" x14ac:dyDescent="0.3">
      <c r="A39" s="25" t="s">
        <v>26</v>
      </c>
      <c r="B39" s="26">
        <v>25</v>
      </c>
      <c r="C39" s="26">
        <v>5</v>
      </c>
      <c r="D39" s="26">
        <v>15</v>
      </c>
      <c r="E39" s="26">
        <v>4</v>
      </c>
      <c r="F39" s="26">
        <v>10</v>
      </c>
      <c r="G39" s="29">
        <v>10</v>
      </c>
      <c r="H39" s="29">
        <v>20</v>
      </c>
      <c r="I39" s="27">
        <f t="shared" si="4"/>
        <v>89</v>
      </c>
      <c r="J39" s="28"/>
    </row>
    <row r="40" spans="1:10" x14ac:dyDescent="0.3">
      <c r="A40" s="25" t="s">
        <v>27</v>
      </c>
      <c r="B40" s="31">
        <v>40</v>
      </c>
      <c r="C40" s="31">
        <v>0</v>
      </c>
      <c r="D40" s="31">
        <v>40</v>
      </c>
      <c r="E40" s="31">
        <v>3</v>
      </c>
      <c r="F40" s="31">
        <v>15</v>
      </c>
      <c r="G40" s="32">
        <v>20</v>
      </c>
      <c r="H40" s="32">
        <v>45</v>
      </c>
      <c r="I40" s="33">
        <f t="shared" si="4"/>
        <v>163</v>
      </c>
      <c r="J40" s="28"/>
    </row>
    <row r="41" spans="1:10" x14ac:dyDescent="0.3">
      <c r="A41" s="25" t="s">
        <v>28</v>
      </c>
      <c r="B41" s="30">
        <v>50</v>
      </c>
      <c r="C41" s="30">
        <v>5</v>
      </c>
      <c r="D41" s="26">
        <v>25</v>
      </c>
      <c r="E41" s="26">
        <v>5</v>
      </c>
      <c r="F41" s="26">
        <v>20</v>
      </c>
      <c r="G41" s="29">
        <v>30</v>
      </c>
      <c r="H41" s="29">
        <v>50</v>
      </c>
      <c r="I41" s="27">
        <f>SUM(B41:H41)</f>
        <v>185</v>
      </c>
      <c r="J41" s="28"/>
    </row>
    <row r="42" spans="1:10" ht="15" thickBot="1" x14ac:dyDescent="0.35"/>
    <row r="43" spans="1:10" ht="29.4" thickBot="1" x14ac:dyDescent="0.35">
      <c r="A43" s="14" t="s">
        <v>13</v>
      </c>
      <c r="B43" s="17" t="s">
        <v>15</v>
      </c>
      <c r="C43" s="17" t="s">
        <v>16</v>
      </c>
      <c r="D43" s="17" t="s">
        <v>17</v>
      </c>
      <c r="E43" s="17" t="s">
        <v>18</v>
      </c>
      <c r="F43" s="17" t="s">
        <v>19</v>
      </c>
      <c r="G43" s="18" t="s">
        <v>20</v>
      </c>
      <c r="H43" s="18" t="s">
        <v>21</v>
      </c>
      <c r="I43" s="19" t="s">
        <v>7</v>
      </c>
      <c r="J43" s="20" t="s">
        <v>22</v>
      </c>
    </row>
    <row r="44" spans="1:10" ht="15" thickBot="1" x14ac:dyDescent="0.35">
      <c r="A44" s="21" t="s">
        <v>23</v>
      </c>
      <c r="B44" s="22">
        <v>100</v>
      </c>
      <c r="C44" s="22">
        <v>10</v>
      </c>
      <c r="D44" s="22">
        <v>50</v>
      </c>
      <c r="E44" s="22">
        <v>10</v>
      </c>
      <c r="F44" s="22">
        <v>25</v>
      </c>
      <c r="G44" s="22">
        <v>50</v>
      </c>
      <c r="H44" s="22">
        <v>100</v>
      </c>
      <c r="I44" s="23">
        <f t="shared" ref="I44:I49" si="5">SUM(B44:H44)</f>
        <v>345</v>
      </c>
      <c r="J44" s="24">
        <f>SUM(I45:I49)/COUNT(I45:I49)</f>
        <v>247.4</v>
      </c>
    </row>
    <row r="45" spans="1:10" x14ac:dyDescent="0.3">
      <c r="A45" s="25" t="s">
        <v>24</v>
      </c>
      <c r="B45" s="26">
        <v>80</v>
      </c>
      <c r="C45" s="26">
        <v>0</v>
      </c>
      <c r="D45" s="26">
        <v>40</v>
      </c>
      <c r="E45" s="26">
        <v>10</v>
      </c>
      <c r="F45" s="26">
        <v>25</v>
      </c>
      <c r="G45" s="26">
        <v>25</v>
      </c>
      <c r="H45" s="26">
        <v>100</v>
      </c>
      <c r="I45" s="27">
        <f t="shared" si="5"/>
        <v>280</v>
      </c>
      <c r="J45" s="28"/>
    </row>
    <row r="46" spans="1:10" x14ac:dyDescent="0.3">
      <c r="A46" s="25" t="s">
        <v>25</v>
      </c>
      <c r="B46" s="26">
        <v>50</v>
      </c>
      <c r="C46" s="26">
        <v>0</v>
      </c>
      <c r="D46" s="26">
        <v>15</v>
      </c>
      <c r="E46" s="26">
        <v>7</v>
      </c>
      <c r="F46" s="26">
        <v>8</v>
      </c>
      <c r="G46" s="29">
        <v>25</v>
      </c>
      <c r="H46" s="29">
        <v>65</v>
      </c>
      <c r="I46" s="27">
        <f t="shared" si="5"/>
        <v>170</v>
      </c>
      <c r="J46" s="28"/>
    </row>
    <row r="47" spans="1:10" x14ac:dyDescent="0.3">
      <c r="A47" s="25" t="s">
        <v>26</v>
      </c>
      <c r="B47" s="26">
        <v>50</v>
      </c>
      <c r="C47" s="26">
        <v>8</v>
      </c>
      <c r="D47" s="26">
        <v>13</v>
      </c>
      <c r="E47" s="26">
        <v>8</v>
      </c>
      <c r="F47" s="26">
        <v>15</v>
      </c>
      <c r="G47" s="29">
        <v>45</v>
      </c>
      <c r="H47" s="29">
        <v>70</v>
      </c>
      <c r="I47" s="27">
        <f t="shared" si="5"/>
        <v>209</v>
      </c>
      <c r="J47" s="28"/>
    </row>
    <row r="48" spans="1:10" x14ac:dyDescent="0.3">
      <c r="A48" s="25" t="s">
        <v>27</v>
      </c>
      <c r="B48" s="31">
        <v>75</v>
      </c>
      <c r="C48" s="31">
        <v>0</v>
      </c>
      <c r="D48" s="31">
        <v>40</v>
      </c>
      <c r="E48" s="31">
        <v>7</v>
      </c>
      <c r="F48" s="31">
        <v>25</v>
      </c>
      <c r="G48" s="32">
        <v>40</v>
      </c>
      <c r="H48" s="32">
        <v>80</v>
      </c>
      <c r="I48" s="33">
        <f t="shared" si="5"/>
        <v>267</v>
      </c>
      <c r="J48" s="28"/>
    </row>
    <row r="49" spans="1:10" x14ac:dyDescent="0.3">
      <c r="A49" s="25" t="s">
        <v>28</v>
      </c>
      <c r="B49" s="30">
        <v>80</v>
      </c>
      <c r="C49" s="30">
        <v>8</v>
      </c>
      <c r="D49" s="26">
        <v>50</v>
      </c>
      <c r="E49" s="26">
        <v>8</v>
      </c>
      <c r="F49" s="26">
        <v>25</v>
      </c>
      <c r="G49" s="29">
        <v>40</v>
      </c>
      <c r="H49" s="29">
        <v>100</v>
      </c>
      <c r="I49" s="27">
        <f t="shared" si="5"/>
        <v>311</v>
      </c>
      <c r="J49" s="28"/>
    </row>
  </sheetData>
  <mergeCells count="6">
    <mergeCell ref="J4:J9"/>
    <mergeCell ref="J12:J17"/>
    <mergeCell ref="J20:J25"/>
    <mergeCell ref="J28:J33"/>
    <mergeCell ref="J36:J41"/>
    <mergeCell ref="J44:J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D021-A088-4A8C-A62E-E94D57106428}">
  <dimension ref="A1:J21"/>
  <sheetViews>
    <sheetView tabSelected="1" workbookViewId="0">
      <selection activeCell="M6" sqref="M6"/>
    </sheetView>
  </sheetViews>
  <sheetFormatPr defaultRowHeight="14.4" x14ac:dyDescent="0.3"/>
  <cols>
    <col min="1" max="1" width="19.6640625" customWidth="1"/>
    <col min="2" max="2" width="11.6640625" bestFit="1" customWidth="1"/>
  </cols>
  <sheetData>
    <row r="1" spans="1:10" ht="18" x14ac:dyDescent="0.35">
      <c r="A1" s="1" t="s">
        <v>31</v>
      </c>
      <c r="B1" s="1"/>
      <c r="C1" s="16"/>
      <c r="D1" s="16"/>
      <c r="E1" s="16"/>
    </row>
    <row r="2" spans="1:10" ht="15" thickBot="1" x14ac:dyDescent="0.35"/>
    <row r="3" spans="1:10" ht="15" thickBot="1" x14ac:dyDescent="0.35">
      <c r="A3" s="7" t="s">
        <v>32</v>
      </c>
      <c r="B3" s="35" t="s">
        <v>33</v>
      </c>
      <c r="C3" s="35" t="s">
        <v>34</v>
      </c>
      <c r="D3" s="35" t="s">
        <v>35</v>
      </c>
      <c r="E3" s="35" t="s">
        <v>36</v>
      </c>
      <c r="F3" s="35" t="s">
        <v>37</v>
      </c>
      <c r="G3" s="35" t="s">
        <v>38</v>
      </c>
      <c r="H3" s="35" t="s">
        <v>39</v>
      </c>
      <c r="I3" s="36" t="s">
        <v>7</v>
      </c>
      <c r="J3" s="37" t="s">
        <v>22</v>
      </c>
    </row>
    <row r="4" spans="1:10" ht="15" thickBot="1" x14ac:dyDescent="0.35">
      <c r="A4" s="21" t="s">
        <v>23</v>
      </c>
      <c r="B4" s="22">
        <v>10</v>
      </c>
      <c r="C4" s="22">
        <v>25</v>
      </c>
      <c r="D4" s="22">
        <v>10</v>
      </c>
      <c r="E4" s="22">
        <v>10</v>
      </c>
      <c r="F4" s="22">
        <v>25</v>
      </c>
      <c r="G4" s="22">
        <v>10</v>
      </c>
      <c r="H4" s="22">
        <v>10</v>
      </c>
      <c r="I4" s="38">
        <f>SUM(B4:H4)</f>
        <v>100</v>
      </c>
      <c r="J4" s="24">
        <f>SUM(I5:I7)/COUNT(I5:I7)</f>
        <v>90.333333333333329</v>
      </c>
    </row>
    <row r="5" spans="1:10" x14ac:dyDescent="0.3">
      <c r="A5" s="25" t="s">
        <v>24</v>
      </c>
      <c r="B5" s="26">
        <v>8</v>
      </c>
      <c r="C5" s="26">
        <v>21</v>
      </c>
      <c r="D5" s="26">
        <v>9</v>
      </c>
      <c r="E5" s="26">
        <v>9</v>
      </c>
      <c r="F5" s="26">
        <v>21</v>
      </c>
      <c r="G5" s="30">
        <v>9</v>
      </c>
      <c r="H5" s="26">
        <v>10</v>
      </c>
      <c r="I5" s="39">
        <f>SUM(B5:H5)</f>
        <v>87</v>
      </c>
      <c r="J5" s="28"/>
    </row>
    <row r="6" spans="1:10" x14ac:dyDescent="0.3">
      <c r="A6" s="25" t="s">
        <v>25</v>
      </c>
      <c r="B6" s="30">
        <v>10</v>
      </c>
      <c r="C6" s="30">
        <v>23</v>
      </c>
      <c r="D6" s="30">
        <v>10</v>
      </c>
      <c r="E6" s="30">
        <v>9</v>
      </c>
      <c r="F6" s="30">
        <v>21</v>
      </c>
      <c r="G6" s="30">
        <v>8</v>
      </c>
      <c r="H6" s="26">
        <v>9</v>
      </c>
      <c r="I6" s="39">
        <f>SUM(B6:H6)</f>
        <v>90</v>
      </c>
      <c r="J6" s="28"/>
    </row>
    <row r="7" spans="1:10" x14ac:dyDescent="0.3">
      <c r="A7" s="25" t="s">
        <v>26</v>
      </c>
      <c r="B7" s="26">
        <v>10</v>
      </c>
      <c r="C7" s="26">
        <v>23</v>
      </c>
      <c r="D7" s="26">
        <v>10</v>
      </c>
      <c r="E7" s="26">
        <v>10</v>
      </c>
      <c r="F7" s="26">
        <v>22</v>
      </c>
      <c r="G7" s="30">
        <v>9</v>
      </c>
      <c r="H7" s="26">
        <v>10</v>
      </c>
      <c r="I7" s="39">
        <f>SUM(B7:H7)</f>
        <v>94</v>
      </c>
      <c r="J7" s="28"/>
    </row>
    <row r="9" spans="1:10" ht="15" thickBot="1" x14ac:dyDescent="0.35"/>
    <row r="10" spans="1:10" ht="15" thickBot="1" x14ac:dyDescent="0.35">
      <c r="A10" s="11" t="s">
        <v>11</v>
      </c>
      <c r="B10" s="35" t="s">
        <v>33</v>
      </c>
      <c r="C10" s="35" t="s">
        <v>34</v>
      </c>
      <c r="D10" s="35" t="s">
        <v>35</v>
      </c>
      <c r="E10" s="35" t="s">
        <v>36</v>
      </c>
      <c r="F10" s="35" t="s">
        <v>37</v>
      </c>
      <c r="G10" s="35" t="s">
        <v>38</v>
      </c>
      <c r="H10" s="35" t="s">
        <v>39</v>
      </c>
      <c r="I10" s="36" t="s">
        <v>7</v>
      </c>
      <c r="J10" s="37" t="s">
        <v>22</v>
      </c>
    </row>
    <row r="11" spans="1:10" ht="15" thickBot="1" x14ac:dyDescent="0.35">
      <c r="A11" s="21" t="s">
        <v>23</v>
      </c>
      <c r="B11" s="22">
        <v>10</v>
      </c>
      <c r="C11" s="22">
        <v>25</v>
      </c>
      <c r="D11" s="22">
        <v>10</v>
      </c>
      <c r="E11" s="22">
        <v>10</v>
      </c>
      <c r="F11" s="22">
        <v>25</v>
      </c>
      <c r="G11" s="22">
        <v>10</v>
      </c>
      <c r="H11" s="22">
        <v>10</v>
      </c>
      <c r="I11" s="38">
        <f>SUM(B11:H11)</f>
        <v>100</v>
      </c>
      <c r="J11" s="24">
        <f>SUM(I12:I14)/COUNT(I12:I14)</f>
        <v>88</v>
      </c>
    </row>
    <row r="12" spans="1:10" x14ac:dyDescent="0.3">
      <c r="A12" s="25" t="s">
        <v>24</v>
      </c>
      <c r="B12" s="26">
        <v>10</v>
      </c>
      <c r="C12" s="26">
        <v>24</v>
      </c>
      <c r="D12" s="26">
        <v>10</v>
      </c>
      <c r="E12" s="26">
        <v>8</v>
      </c>
      <c r="F12" s="26">
        <v>20</v>
      </c>
      <c r="G12" s="30">
        <v>10</v>
      </c>
      <c r="H12" s="26">
        <v>10</v>
      </c>
      <c r="I12" s="39">
        <f>SUM(B12:H12)</f>
        <v>92</v>
      </c>
      <c r="J12" s="28"/>
    </row>
    <row r="13" spans="1:10" x14ac:dyDescent="0.3">
      <c r="A13" s="25" t="s">
        <v>25</v>
      </c>
      <c r="B13" s="30">
        <v>10</v>
      </c>
      <c r="C13" s="30">
        <v>22</v>
      </c>
      <c r="D13" s="30">
        <v>6</v>
      </c>
      <c r="E13" s="30">
        <v>8</v>
      </c>
      <c r="F13" s="30">
        <v>19</v>
      </c>
      <c r="G13" s="30">
        <v>9</v>
      </c>
      <c r="H13" s="26">
        <v>9</v>
      </c>
      <c r="I13" s="39">
        <f>SUM(B13:H13)</f>
        <v>83</v>
      </c>
      <c r="J13" s="28"/>
    </row>
    <row r="14" spans="1:10" x14ac:dyDescent="0.3">
      <c r="A14" s="25" t="s">
        <v>26</v>
      </c>
      <c r="B14" s="26">
        <v>8</v>
      </c>
      <c r="C14" s="26">
        <v>22</v>
      </c>
      <c r="D14" s="26">
        <v>10</v>
      </c>
      <c r="E14" s="26">
        <v>9</v>
      </c>
      <c r="F14" s="26">
        <v>22</v>
      </c>
      <c r="G14" s="30">
        <v>9</v>
      </c>
      <c r="H14" s="26">
        <v>9</v>
      </c>
      <c r="I14" s="39">
        <f>SUM(B14:H14)</f>
        <v>89</v>
      </c>
      <c r="J14" s="28"/>
    </row>
    <row r="16" spans="1:10" ht="15" thickBot="1" x14ac:dyDescent="0.35"/>
    <row r="17" spans="1:10" ht="15" thickBot="1" x14ac:dyDescent="0.35">
      <c r="A17" s="14" t="s">
        <v>40</v>
      </c>
      <c r="B17" s="35" t="s">
        <v>33</v>
      </c>
      <c r="C17" s="35" t="s">
        <v>34</v>
      </c>
      <c r="D17" s="35" t="s">
        <v>35</v>
      </c>
      <c r="E17" s="35" t="s">
        <v>36</v>
      </c>
      <c r="F17" s="35" t="s">
        <v>37</v>
      </c>
      <c r="G17" s="35" t="s">
        <v>38</v>
      </c>
      <c r="H17" s="35" t="s">
        <v>39</v>
      </c>
      <c r="I17" s="36" t="s">
        <v>7</v>
      </c>
      <c r="J17" s="37" t="s">
        <v>22</v>
      </c>
    </row>
    <row r="18" spans="1:10" ht="15" thickBot="1" x14ac:dyDescent="0.35">
      <c r="A18" s="21" t="s">
        <v>23</v>
      </c>
      <c r="B18" s="22">
        <v>10</v>
      </c>
      <c r="C18" s="22">
        <v>25</v>
      </c>
      <c r="D18" s="22">
        <v>10</v>
      </c>
      <c r="E18" s="22">
        <v>10</v>
      </c>
      <c r="F18" s="22">
        <v>25</v>
      </c>
      <c r="G18" s="22">
        <v>10</v>
      </c>
      <c r="H18" s="22">
        <v>10</v>
      </c>
      <c r="I18" s="38">
        <f>SUM(B18:H18)</f>
        <v>100</v>
      </c>
      <c r="J18" s="24">
        <f>SUM(I19:I21)/COUNT(I19:I21)</f>
        <v>84.333333333333329</v>
      </c>
    </row>
    <row r="19" spans="1:10" x14ac:dyDescent="0.3">
      <c r="A19" s="25" t="s">
        <v>24</v>
      </c>
      <c r="B19" s="26">
        <v>7</v>
      </c>
      <c r="C19" s="26">
        <v>20</v>
      </c>
      <c r="D19" s="26">
        <v>7</v>
      </c>
      <c r="E19" s="26">
        <v>7</v>
      </c>
      <c r="F19" s="26">
        <v>20</v>
      </c>
      <c r="G19" s="30">
        <v>7</v>
      </c>
      <c r="H19" s="26">
        <v>10</v>
      </c>
      <c r="I19" s="39">
        <f>SUM(B19:H19)</f>
        <v>78</v>
      </c>
      <c r="J19" s="28"/>
    </row>
    <row r="20" spans="1:10" x14ac:dyDescent="0.3">
      <c r="A20" s="25" t="s">
        <v>25</v>
      </c>
      <c r="B20" s="30">
        <v>10</v>
      </c>
      <c r="C20" s="30">
        <v>21</v>
      </c>
      <c r="D20" s="30">
        <v>9</v>
      </c>
      <c r="E20" s="30">
        <v>7</v>
      </c>
      <c r="F20" s="30">
        <v>23</v>
      </c>
      <c r="G20" s="30">
        <v>10</v>
      </c>
      <c r="H20" s="26">
        <v>9</v>
      </c>
      <c r="I20" s="39">
        <f>SUM(B20:H20)</f>
        <v>89</v>
      </c>
      <c r="J20" s="28"/>
    </row>
    <row r="21" spans="1:10" x14ac:dyDescent="0.3">
      <c r="A21" s="25" t="s">
        <v>26</v>
      </c>
      <c r="B21" s="26">
        <v>7</v>
      </c>
      <c r="C21" s="26">
        <v>22</v>
      </c>
      <c r="D21" s="26">
        <v>7</v>
      </c>
      <c r="E21" s="26">
        <v>9</v>
      </c>
      <c r="F21" s="26">
        <v>22</v>
      </c>
      <c r="G21" s="30">
        <v>10</v>
      </c>
      <c r="H21" s="26">
        <v>9</v>
      </c>
      <c r="I21" s="39">
        <f>SUM(B21:H21)</f>
        <v>86</v>
      </c>
      <c r="J21" s="28"/>
    </row>
  </sheetData>
  <mergeCells count="3">
    <mergeCell ref="J4:J7"/>
    <mergeCell ref="J11:J14"/>
    <mergeCell ref="J18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Scores</vt:lpstr>
      <vt:lpstr>Written Evals</vt:lpstr>
      <vt:lpstr>Oral Evals</vt:lpstr>
    </vt:vector>
  </TitlesOfParts>
  <Company>DSHS TSD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Cindy (DSHS/FFA)</dc:creator>
  <cp:lastModifiedBy>Carroll, Cindy (DSHS/FFA)</cp:lastModifiedBy>
  <dcterms:created xsi:type="dcterms:W3CDTF">2024-11-15T19:16:35Z</dcterms:created>
  <dcterms:modified xsi:type="dcterms:W3CDTF">2024-11-15T19:23:29Z</dcterms:modified>
</cp:coreProperties>
</file>