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valeriesegrest/Desktop/"/>
    </mc:Choice>
  </mc:AlternateContent>
  <xr:revisionPtr revIDLastSave="0" documentId="8_{677B629A-0D75-914A-9DB1-735C3102F8CB}" xr6:coauthVersionLast="47" xr6:coauthVersionMax="47" xr10:uidLastSave="{00000000-0000-0000-0000-000000000000}"/>
  <bookViews>
    <workbookView xWindow="2260" yWindow="500" windowWidth="27740" windowHeight="23000" xr2:uid="{00000000-000D-0000-FFFF-FFFF00000000}"/>
  </bookViews>
  <sheets>
    <sheet name="Total Proposed Project Budget" sheetId="1" r:id="rId1"/>
    <sheet name="SNAP-Ed Budget Categori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1" l="1"/>
  <c r="C21" i="1"/>
  <c r="C63" i="1" s="1"/>
  <c r="C34" i="1"/>
  <c r="C74" i="1"/>
  <c r="C47" i="1"/>
  <c r="C66" i="1" l="1"/>
  <c r="C65" i="1"/>
  <c r="C64" i="1"/>
  <c r="C68" i="1" l="1"/>
</calcChain>
</file>

<file path=xl/sharedStrings.xml><?xml version="1.0" encoding="utf-8"?>
<sst xmlns="http://schemas.openxmlformats.org/spreadsheetml/2006/main" count="102" uniqueCount="77">
  <si>
    <t>Bidders Name:</t>
  </si>
  <si>
    <t>Contract Budget Form</t>
  </si>
  <si>
    <t>Total Proposed Funding:</t>
  </si>
  <si>
    <t>Total</t>
  </si>
  <si>
    <t>Description 
(include a brief description of how costs are determined)</t>
  </si>
  <si>
    <t xml:space="preserve">Total </t>
  </si>
  <si>
    <t>Cost Category (see SNAP-Ed Budget Categories Tab)</t>
  </si>
  <si>
    <t>SNAP-Ed Budget Categories</t>
  </si>
  <si>
    <t>Salaries and Benefits</t>
  </si>
  <si>
    <t>Contracts/Sub-Grants/Agreements</t>
  </si>
  <si>
    <t>Category</t>
  </si>
  <si>
    <t>Description</t>
  </si>
  <si>
    <t>Non-Capitol Equipment and Office Supplies</t>
  </si>
  <si>
    <t>Nutrition Education Materials</t>
  </si>
  <si>
    <t>Travel</t>
  </si>
  <si>
    <t>Building/Space Lease or Rental</t>
  </si>
  <si>
    <t>Cost of Publicly-Owned Building Space</t>
  </si>
  <si>
    <t>Maintenance and Repair</t>
  </si>
  <si>
    <t>Institutional Memberships and Subscriptions</t>
  </si>
  <si>
    <t>Equipment and Other Capital Expenditures</t>
  </si>
  <si>
    <t xml:space="preserve">Indirect Costs </t>
  </si>
  <si>
    <t xml:space="preserve">Any contract, sub-contract or agreement for services outside of the contracted organization. </t>
  </si>
  <si>
    <t xml:space="preserve">Includes office equipment, supplies, postage, printing, clipboards, etc. </t>
  </si>
  <si>
    <t xml:space="preserve">Includes development and production of SNAP-Ed materials for the purpose of nutrition education. </t>
  </si>
  <si>
    <t xml:space="preserve">Includes the lease or rental of space for conducting focus groups, listening sessions, or meetings. </t>
  </si>
  <si>
    <t xml:space="preserve">Includes the lease or rental of publicaly owned space, such as office space for government employees. </t>
  </si>
  <si>
    <t xml:space="preserve">Includes maintenance and repair of space used to conduct SNAP-Ed activities, such as office space for employees. </t>
  </si>
  <si>
    <t xml:space="preserve">Includes memberships in professional organizations necessary to effectively implement the SNAP-Ed program. </t>
  </si>
  <si>
    <t xml:space="preserve">Equipment valued at over $5,000 or any capital expenditure must receive prior Federal approval. </t>
  </si>
  <si>
    <t xml:space="preserve">Must not exceed the de minimus rate of 15% without a federally approved indirect rate. </t>
  </si>
  <si>
    <t>Participant Compensation</t>
  </si>
  <si>
    <t xml:space="preserve">Bidders may budget between $30 to $50 per hour for people who can receive compensation for their participation in focus groups, surveys, interviews or other data gathering activities. Please include the type of activity, number of hours, and estimated number of participants. </t>
  </si>
  <si>
    <t xml:space="preserve">Phase 1: Planning and Outreach                               </t>
  </si>
  <si>
    <t>Total for Phase 1</t>
  </si>
  <si>
    <t>Total for Phase 2</t>
  </si>
  <si>
    <t>Phase 3: Analysis and Summary</t>
  </si>
  <si>
    <t>Phase 2: Research and Data Gathering</t>
  </si>
  <si>
    <t>Phase 4: Soliciting Feedback, Finalizing Report and Making Recommendations</t>
  </si>
  <si>
    <t>Total for Phase 3</t>
  </si>
  <si>
    <t>Total for Phase 4</t>
  </si>
  <si>
    <t>Phase 1</t>
  </si>
  <si>
    <t>Phase 2</t>
  </si>
  <si>
    <t>Phase 3</t>
  </si>
  <si>
    <t>Phase 4</t>
  </si>
  <si>
    <t>Total Project Budget (Auto-calculates)</t>
  </si>
  <si>
    <t xml:space="preserve">Total Budget </t>
  </si>
  <si>
    <t>FFY</t>
  </si>
  <si>
    <t>FFY 2026 (Oct 1, 2025- May 30, 2026)</t>
  </si>
  <si>
    <t>FFY 2025 (Nov. 25, 2025 -Sept. 30, 2025)</t>
  </si>
  <si>
    <r>
      <rPr>
        <b/>
        <sz val="11"/>
        <color theme="1"/>
        <rFont val="Arial"/>
        <family val="2"/>
      </rPr>
      <t>Total Project Budget by Federal fiscal year</t>
    </r>
    <r>
      <rPr>
        <sz val="11"/>
        <color theme="1"/>
        <rFont val="Arial"/>
        <family val="2"/>
      </rPr>
      <t xml:space="preserve">
</t>
    </r>
  </si>
  <si>
    <t>Total
(Enter the sum of all phase totals that will take place within each fiscal year)</t>
  </si>
  <si>
    <t xml:space="preserve">Please complete the following budget template and include (a) proposed timeline for each phase, (b) estimated costs for each stage by SNAP-Ed budget category, (c) a brief description of costs,  (d) total expenses for each stage, and (e) total expenses by federal fiscal year. The SNAP-Ed budget categories can be found on the "SNAP-Ed Budget Categories" tab. Any expenses that don't fit within the categories can be added as "other" with a more detailed description. Not all budget categories will be used, and it's okay to add a category more than once if the expenses described are different. You may add more rows if needed.  </t>
  </si>
  <si>
    <t>Timeframe for Budget: Nov 2024 - May 2026</t>
  </si>
  <si>
    <t>Maximum Funding: $500,000</t>
  </si>
  <si>
    <t>Maximum Funding Available in this Procurement</t>
  </si>
  <si>
    <r>
      <t xml:space="preserve">Phases completed during FFY </t>
    </r>
    <r>
      <rPr>
        <sz val="11"/>
        <color theme="1"/>
        <rFont val="Arial"/>
        <family val="2"/>
      </rPr>
      <t>(list partial phases with a percent or fraction)</t>
    </r>
  </si>
  <si>
    <t xml:space="preserve">Please list each staff position seperately with a short description of duties. Include total number of hours (monthly, weekly or by project phase) or percent FTE for each position. Staff providing administrative support at less than 10 hours/month or .06 FTE can be grouped. </t>
  </si>
  <si>
    <t xml:space="preserve">Includes travel expenses for the purposes of carrying out SNAP-Ed activities. Travel must adhere to the federal and state mileage reimbursement and per diem rates (https://www.gsa.gov/travel/plan-book/per-diem-rates). </t>
  </si>
  <si>
    <t xml:space="preserve">These are the budget categories utilized for the SNAP-Ed grant. Please use these categories to describe your budget and plan on the previous tab. Use only those categories for which you have expenses planned. If you are unsure which category an expense will fall into, please use "other" and describe the expense in the space provided. </t>
  </si>
  <si>
    <t>ATTACHMENT E (AMENDED) - BUDGET PROPOSAL WORKSHEET</t>
  </si>
  <si>
    <t>Tahoma Peak Solutions</t>
  </si>
  <si>
    <t>November 2024 - March 2025</t>
  </si>
  <si>
    <t>April - September 2025</t>
  </si>
  <si>
    <t>October 2025 - January 2026</t>
  </si>
  <si>
    <t>February - May 2026</t>
  </si>
  <si>
    <t>Salary and Wages</t>
  </si>
  <si>
    <t>Key Staff: Valerie Segrest, Nora Frank-Buckner and Lisa Wilson will commit up to 20 hours per week for the duration of Phase 1 at $75 per hour, for no more than 1,400 hours.</t>
  </si>
  <si>
    <t>Supplies</t>
  </si>
  <si>
    <t>Space rental fees for convening focus groups and listening sessions.</t>
  </si>
  <si>
    <t>Indirect</t>
  </si>
  <si>
    <t>Key Staff: Valerie Segrest, Nora Frank-Buckner and Lisa Wilson will commit up to 20 hours per week for the duration of Phase 1 at $75 per hour, for no more than 1,000 hours.</t>
  </si>
  <si>
    <t>Key Staff: Valerie Segrest, Nora Frank-Buckner and Lisa Wilson will commit up to 20 hours per week for the duration of Phase 1 at $75 per hour, for no more than 2000 hours.</t>
  </si>
  <si>
    <t>Includes administrative support, facilities, and operational costs—are captured without exceeding the allowable threshold.</t>
  </si>
  <si>
    <t>Covers office equipment, supplies, and materials necessary to support the project’s operations. Items include printing, postage, clipboards, stationery, and general office supplies essential for data collection, communication, and project administration.</t>
  </si>
  <si>
    <t>Allocating $50 stipends for participants involved in focus groups, surveys, interviews, and other data-gathering activities. Compensation ensures fair recognition of participants' time and contributions. We estimate up to 200 participants</t>
  </si>
  <si>
    <t>Indirect Costs</t>
  </si>
  <si>
    <t>Covers travel expenses necessary to carry out research activities, including travel for data collection, stakeholder meetings, and community engagement sessions.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</si>
</sst>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_(&quot;$&quot;* #,##0_);_(&quot;$&quot;* \(#,##0\);_(&quot;$&quot;* &quot;-&quot;??_);_(@_)"/>
  </numFmts>
  <fonts count="13" x14ac:knownFonts="1">
    <font>
      <sz val="11"/>
      <color theme="1"/>
      <name val="Calibri"/>
      <family val="2"/>
      <scheme val="minor"/>
    </font>
    <font>
      <b/>
      <sz val="12"/>
      <color theme="1"/>
      <name val="Arial"/>
      <family val="2"/>
    </font>
    <font>
      <b/>
      <sz val="10"/>
      <color theme="1"/>
      <name val="Arial"/>
      <family val="2"/>
    </font>
    <font>
      <b/>
      <sz val="11"/>
      <color theme="1"/>
      <name val="Arial"/>
      <family val="2"/>
    </font>
    <font>
      <sz val="10"/>
      <color theme="1"/>
      <name val="Arial"/>
      <family val="2"/>
    </font>
    <font>
      <sz val="12"/>
      <color theme="1"/>
      <name val="Arial"/>
      <family val="2"/>
    </font>
    <font>
      <sz val="11"/>
      <color theme="1"/>
      <name val="Arial"/>
      <family val="2"/>
    </font>
    <font>
      <b/>
      <sz val="11"/>
      <color theme="1"/>
      <name val="Calibri"/>
      <family val="2"/>
      <scheme val="minor"/>
    </font>
    <font>
      <sz val="11"/>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sz val="16"/>
      <color rgb="FFFF0000"/>
      <name val="Arial Narrow"/>
      <family val="2"/>
    </font>
  </fonts>
  <fills count="9">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top/>
      <bottom/>
      <diagonal/>
    </border>
  </borders>
  <cellStyleXfs count="2">
    <xf numFmtId="0" fontId="0" fillId="0" borderId="0"/>
    <xf numFmtId="44" fontId="8" fillId="0" borderId="0" applyFont="0" applyFill="0" applyBorder="0" applyAlignment="0" applyProtection="0"/>
  </cellStyleXfs>
  <cellXfs count="122">
    <xf numFmtId="0" fontId="0" fillId="0" borderId="0" xfId="0"/>
    <xf numFmtId="0" fontId="6" fillId="0" borderId="0" xfId="0" applyFont="1"/>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0" xfId="0" applyFont="1"/>
    <xf numFmtId="0" fontId="4" fillId="0" borderId="8"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44" fontId="6" fillId="0" borderId="0" xfId="0" applyNumberFormat="1" applyFont="1"/>
    <xf numFmtId="7" fontId="5" fillId="0" borderId="7" xfId="0" applyNumberFormat="1" applyFont="1" applyBorder="1" applyAlignment="1" applyProtection="1">
      <alignment horizontal="left" vertical="center" wrapText="1"/>
      <protection locked="0"/>
    </xf>
    <xf numFmtId="7" fontId="5" fillId="0" borderId="6" xfId="0" applyNumberFormat="1" applyFont="1" applyBorder="1" applyAlignment="1" applyProtection="1">
      <alignment horizontal="left" vertical="center" wrapText="1"/>
      <protection locked="0"/>
    </xf>
    <xf numFmtId="42" fontId="6" fillId="0" borderId="14" xfId="0" applyNumberFormat="1" applyFont="1" applyBorder="1" applyAlignment="1" applyProtection="1">
      <alignment horizontal="center"/>
      <protection locked="0"/>
    </xf>
    <xf numFmtId="42" fontId="6" fillId="0" borderId="17" xfId="0" applyNumberFormat="1" applyFont="1" applyBorder="1" applyAlignment="1" applyProtection="1">
      <alignment horizontal="center"/>
      <protection locked="0"/>
    </xf>
    <xf numFmtId="44" fontId="3" fillId="0" borderId="23" xfId="0" applyNumberFormat="1" applyFont="1" applyBorder="1" applyAlignment="1">
      <alignment horizontal="center"/>
    </xf>
    <xf numFmtId="7" fontId="0" fillId="0" borderId="0" xfId="0" applyNumberFormat="1"/>
    <xf numFmtId="0" fontId="0" fillId="0" borderId="6" xfId="0" applyBorder="1"/>
    <xf numFmtId="164" fontId="5" fillId="0" borderId="6" xfId="0" applyNumberFormat="1" applyFont="1" applyBorder="1" applyAlignment="1">
      <alignment vertical="center" wrapText="1"/>
    </xf>
    <xf numFmtId="165" fontId="6" fillId="0" borderId="9" xfId="1" applyNumberFormat="1" applyFont="1" applyBorder="1" applyAlignment="1">
      <alignment horizontal="center"/>
    </xf>
    <xf numFmtId="0" fontId="0" fillId="0" borderId="0" xfId="0" applyAlignment="1">
      <alignment wrapText="1"/>
    </xf>
    <xf numFmtId="0" fontId="9" fillId="4" borderId="6" xfId="0" applyFont="1" applyFill="1"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left" vertical="top" wrapText="1"/>
    </xf>
    <xf numFmtId="0" fontId="0" fillId="0" borderId="6" xfId="0" applyBorder="1" applyAlignment="1">
      <alignment wrapText="1"/>
    </xf>
    <xf numFmtId="0" fontId="7" fillId="2" borderId="7" xfId="0" applyFont="1" applyFill="1" applyBorder="1" applyAlignment="1">
      <alignment horizontal="center" vertical="center" wrapText="1"/>
    </xf>
    <xf numFmtId="0" fontId="7" fillId="2" borderId="8" xfId="0" applyFont="1" applyFill="1" applyBorder="1" applyAlignment="1">
      <alignment vertical="center" wrapText="1"/>
    </xf>
    <xf numFmtId="44" fontId="7" fillId="2" borderId="11"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44" fontId="7" fillId="3" borderId="11" xfId="0" applyNumberFormat="1"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44" fontId="7" fillId="5" borderId="26" xfId="0" applyNumberFormat="1" applyFont="1" applyFill="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4" fillId="6" borderId="8" xfId="0" applyFont="1" applyFill="1" applyBorder="1" applyAlignment="1">
      <alignment vertical="center" wrapText="1"/>
    </xf>
    <xf numFmtId="0" fontId="4" fillId="6" borderId="10" xfId="0" applyFont="1" applyFill="1" applyBorder="1" applyAlignment="1">
      <alignment vertical="center" wrapText="1"/>
    </xf>
    <xf numFmtId="0" fontId="4" fillId="6" borderId="15" xfId="0" applyFont="1" applyFill="1" applyBorder="1" applyAlignment="1" applyProtection="1">
      <alignment vertical="center" wrapText="1"/>
      <protection locked="0"/>
    </xf>
    <xf numFmtId="0" fontId="1" fillId="0" borderId="13" xfId="0" applyFont="1" applyBorder="1" applyAlignment="1">
      <alignment horizontal="right" vertical="center" wrapText="1"/>
    </xf>
    <xf numFmtId="0" fontId="2" fillId="6" borderId="12" xfId="0" applyFont="1" applyFill="1" applyBorder="1" applyAlignment="1">
      <alignment vertical="center" wrapText="1"/>
    </xf>
    <xf numFmtId="0" fontId="3" fillId="7" borderId="6" xfId="0" applyFont="1" applyFill="1" applyBorder="1" applyAlignment="1">
      <alignment horizontal="center" wrapText="1"/>
    </xf>
    <xf numFmtId="0" fontId="3" fillId="0" borderId="6" xfId="0" applyFont="1" applyBorder="1" applyAlignment="1">
      <alignment wrapText="1"/>
    </xf>
    <xf numFmtId="44" fontId="6" fillId="0" borderId="6" xfId="0" applyNumberFormat="1" applyFont="1" applyBorder="1"/>
    <xf numFmtId="0" fontId="7" fillId="0" borderId="39" xfId="0" applyFont="1" applyBorder="1" applyAlignment="1">
      <alignment vertical="center" wrapText="1"/>
    </xf>
    <xf numFmtId="7" fontId="5" fillId="0" borderId="8" xfId="0" applyNumberFormat="1" applyFont="1" applyBorder="1" applyAlignment="1" applyProtection="1">
      <alignment horizontal="left" vertical="center" wrapText="1"/>
      <protection locked="0"/>
    </xf>
    <xf numFmtId="0" fontId="4" fillId="0" borderId="10" xfId="0" applyFont="1" applyBorder="1" applyAlignment="1">
      <alignment vertical="center" wrapText="1"/>
    </xf>
    <xf numFmtId="44" fontId="6" fillId="0" borderId="11" xfId="0" applyNumberFormat="1" applyFont="1" applyBorder="1" applyAlignment="1">
      <alignment horizontal="center" vertical="center"/>
    </xf>
    <xf numFmtId="0" fontId="4" fillId="0" borderId="40" xfId="0" applyFont="1" applyBorder="1" applyAlignment="1">
      <alignment horizontal="left" vertical="top"/>
    </xf>
    <xf numFmtId="0" fontId="4" fillId="0" borderId="38" xfId="0" applyFont="1" applyBorder="1" applyAlignment="1">
      <alignment horizontal="left" vertical="top"/>
    </xf>
    <xf numFmtId="42" fontId="6" fillId="0" borderId="11" xfId="0" applyNumberFormat="1" applyFont="1" applyBorder="1" applyAlignment="1" applyProtection="1">
      <alignment horizontal="center"/>
      <protection locked="0"/>
    </xf>
    <xf numFmtId="0" fontId="7" fillId="8" borderId="8" xfId="0" applyFont="1" applyFill="1" applyBorder="1" applyAlignment="1">
      <alignment vertical="center" wrapText="1"/>
    </xf>
    <xf numFmtId="0" fontId="7" fillId="8" borderId="7" xfId="0" applyFont="1" applyFill="1" applyBorder="1" applyAlignment="1">
      <alignment horizontal="center" vertical="center" wrapText="1"/>
    </xf>
    <xf numFmtId="44" fontId="7" fillId="8" borderId="11" xfId="0" applyNumberFormat="1" applyFont="1" applyFill="1" applyBorder="1" applyAlignment="1">
      <alignment horizontal="center" vertical="center" wrapText="1"/>
    </xf>
    <xf numFmtId="0" fontId="4" fillId="0" borderId="41" xfId="0" applyFont="1" applyBorder="1" applyAlignment="1">
      <alignment vertical="center" wrapText="1"/>
    </xf>
    <xf numFmtId="164" fontId="5" fillId="0" borderId="25" xfId="0" applyNumberFormat="1" applyFont="1" applyBorder="1" applyAlignment="1">
      <alignment vertical="center" wrapText="1"/>
    </xf>
    <xf numFmtId="44" fontId="6" fillId="0" borderId="14" xfId="0" applyNumberFormat="1" applyFont="1" applyBorder="1" applyAlignment="1">
      <alignment horizontal="center" vertical="center"/>
    </xf>
    <xf numFmtId="0" fontId="4" fillId="0" borderId="41" xfId="0" applyFont="1" applyBorder="1" applyAlignment="1" applyProtection="1">
      <alignment vertical="center" wrapText="1"/>
      <protection locked="0"/>
    </xf>
    <xf numFmtId="7" fontId="5" fillId="0" borderId="25" xfId="0" applyNumberFormat="1" applyFont="1" applyBorder="1" applyAlignment="1" applyProtection="1">
      <alignment horizontal="left" vertical="center" wrapText="1"/>
      <protection locked="0"/>
    </xf>
    <xf numFmtId="165" fontId="6" fillId="0" borderId="22" xfId="1" applyNumberFormat="1" applyFont="1" applyBorder="1" applyAlignment="1">
      <alignment horizontal="center"/>
    </xf>
    <xf numFmtId="165" fontId="3" fillId="0" borderId="23" xfId="1" applyNumberFormat="1" applyFont="1" applyBorder="1" applyAlignment="1">
      <alignment horizontal="center"/>
    </xf>
    <xf numFmtId="0" fontId="7" fillId="0" borderId="0" xfId="0" applyFont="1"/>
    <xf numFmtId="0" fontId="3" fillId="0" borderId="24" xfId="0" applyFont="1" applyBorder="1" applyAlignment="1">
      <alignment horizontal="left" vertical="center" wrapText="1"/>
    </xf>
    <xf numFmtId="0" fontId="12" fillId="0" borderId="0" xfId="0" applyFont="1" applyAlignment="1">
      <alignment horizontal="lef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4" xfId="0" applyFill="1" applyBorder="1"/>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2" fontId="3" fillId="0" borderId="4" xfId="0" applyNumberFormat="1" applyFont="1" applyBorder="1" applyAlignment="1">
      <alignment horizontal="center" vertical="center" wrapText="1"/>
    </xf>
    <xf numFmtId="0" fontId="3" fillId="3" borderId="3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7" fillId="3" borderId="2" xfId="0" applyFont="1" applyFill="1" applyBorder="1" applyAlignment="1">
      <alignment horizontal="right" vertical="center" wrapText="1"/>
    </xf>
    <xf numFmtId="0" fontId="7" fillId="3" borderId="34" xfId="0" applyFont="1" applyFill="1" applyBorder="1" applyAlignment="1">
      <alignment horizontal="right" vertical="center" wrapText="1"/>
    </xf>
    <xf numFmtId="0" fontId="3" fillId="3" borderId="31"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6" fillId="0" borderId="31" xfId="0" applyFont="1" applyBorder="1" applyAlignment="1">
      <alignment horizontal="left" vertical="center" wrapText="1"/>
    </xf>
    <xf numFmtId="0" fontId="6" fillId="0" borderId="28" xfId="0" applyFont="1" applyBorder="1" applyAlignment="1">
      <alignment horizontal="left" vertical="center" wrapText="1"/>
    </xf>
    <xf numFmtId="0" fontId="6" fillId="0" borderId="32" xfId="0" applyFont="1" applyBorder="1" applyAlignment="1">
      <alignment horizontal="left" vertical="center" wrapText="1"/>
    </xf>
    <xf numFmtId="0" fontId="7" fillId="5" borderId="2" xfId="0" applyFont="1" applyFill="1" applyBorder="1" applyAlignment="1">
      <alignment horizontal="right" vertical="center" wrapText="1"/>
    </xf>
    <xf numFmtId="0" fontId="7" fillId="5" borderId="34" xfId="0" applyFont="1" applyFill="1" applyBorder="1" applyAlignment="1">
      <alignment horizontal="righ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7" fillId="2" borderId="2" xfId="0" applyFont="1" applyFill="1" applyBorder="1" applyAlignment="1">
      <alignment horizontal="right" vertical="center" wrapText="1"/>
    </xf>
    <xf numFmtId="0" fontId="7" fillId="2" borderId="34" xfId="0" applyFont="1" applyFill="1" applyBorder="1" applyAlignment="1">
      <alignment horizontal="right" vertical="center" wrapText="1"/>
    </xf>
    <xf numFmtId="0" fontId="6" fillId="7" borderId="42" xfId="0" applyFont="1" applyFill="1" applyBorder="1" applyAlignment="1">
      <alignment horizontal="center" wrapText="1"/>
    </xf>
    <xf numFmtId="0" fontId="6" fillId="7" borderId="0" xfId="0" applyFont="1" applyFill="1" applyAlignment="1">
      <alignment horizontal="center" wrapText="1"/>
    </xf>
    <xf numFmtId="0" fontId="7" fillId="8" borderId="31"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7" fillId="8" borderId="2" xfId="0" applyFont="1" applyFill="1" applyBorder="1" applyAlignment="1">
      <alignment horizontal="right" vertical="center" wrapText="1"/>
    </xf>
    <xf numFmtId="0" fontId="7" fillId="8" borderId="34" xfId="0" applyFont="1" applyFill="1" applyBorder="1" applyAlignment="1">
      <alignment horizontal="right" vertical="center" wrapText="1"/>
    </xf>
    <xf numFmtId="0" fontId="3" fillId="6" borderId="36"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37" xfId="0" applyFont="1" applyFill="1" applyBorder="1" applyAlignment="1">
      <alignment horizontal="center" vertical="center" wrapText="1"/>
    </xf>
    <xf numFmtId="44" fontId="6" fillId="0" borderId="6" xfId="0" applyNumberFormat="1" applyFont="1" applyBorder="1" applyAlignment="1">
      <alignment horizontal="center"/>
    </xf>
    <xf numFmtId="6" fontId="0" fillId="7" borderId="6" xfId="0" applyNumberFormat="1" applyFill="1" applyBorder="1" applyAlignment="1">
      <alignment horizontal="center"/>
    </xf>
    <xf numFmtId="0" fontId="0" fillId="7" borderId="6" xfId="0" applyFill="1" applyBorder="1" applyAlignment="1">
      <alignment horizontal="center"/>
    </xf>
    <xf numFmtId="0" fontId="7" fillId="0" borderId="33" xfId="0" applyFont="1" applyBorder="1" applyAlignment="1">
      <alignment horizontal="right" vertical="center"/>
    </xf>
    <xf numFmtId="0" fontId="7" fillId="0" borderId="0" xfId="0" applyFont="1" applyAlignment="1">
      <alignment horizontal="right" vertical="center"/>
    </xf>
    <xf numFmtId="0" fontId="7" fillId="7" borderId="6" xfId="0" applyFont="1" applyFill="1" applyBorder="1" applyAlignment="1">
      <alignment horizontal="center" wrapText="1"/>
    </xf>
    <xf numFmtId="0" fontId="10" fillId="4" borderId="6" xfId="0" applyFont="1" applyFill="1" applyBorder="1" applyAlignment="1">
      <alignment horizontal="center" vertical="center"/>
    </xf>
    <xf numFmtId="0" fontId="11" fillId="4" borderId="27" xfId="0" applyFont="1" applyFill="1" applyBorder="1" applyAlignment="1">
      <alignment horizontal="left" vertical="top" wrapText="1"/>
    </xf>
    <xf numFmtId="0" fontId="10" fillId="4" borderId="21" xfId="0" applyFont="1" applyFill="1" applyBorder="1" applyAlignment="1">
      <alignment horizontal="left" vertical="top" wrapText="1"/>
    </xf>
    <xf numFmtId="44" fontId="0" fillId="0" borderId="0" xfId="0" applyNumberFormat="1"/>
    <xf numFmtId="6" fontId="3" fillId="0" borderId="2" xfId="0" applyNumberFormat="1" applyFont="1" applyBorder="1" applyAlignment="1">
      <alignment horizontal="center" vertical="center" wrapText="1"/>
    </xf>
    <xf numFmtId="164" fontId="0" fillId="0" borderId="21" xfId="0" applyNumberFormat="1" applyFont="1" applyBorder="1" applyAlignment="1">
      <alignment vertical="center" wrapText="1"/>
    </xf>
    <xf numFmtId="7" fontId="0" fillId="0" borderId="20" xfId="0" applyNumberFormat="1" applyFont="1" applyBorder="1" applyAlignment="1" applyProtection="1">
      <alignment horizontal="left" vertical="center" wrapText="1"/>
      <protection locked="0"/>
    </xf>
    <xf numFmtId="7" fontId="5" fillId="0" borderId="10" xfId="0" applyNumberFormat="1" applyFont="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5"/>
  <sheetViews>
    <sheetView tabSelected="1" topLeftCell="A52" zoomScale="120" zoomScaleNormal="120" workbookViewId="0">
      <selection activeCell="A31" sqref="A31"/>
    </sheetView>
  </sheetViews>
  <sheetFormatPr baseColWidth="10" defaultColWidth="8.83203125" defaultRowHeight="15" x14ac:dyDescent="0.2"/>
  <cols>
    <col min="1" max="1" width="35.33203125" style="1" customWidth="1"/>
    <col min="2" max="2" width="52.5" customWidth="1"/>
    <col min="3" max="3" width="28.1640625" style="12" customWidth="1"/>
    <col min="5" max="5" width="12.1640625" bestFit="1" customWidth="1"/>
  </cols>
  <sheetData>
    <row r="1" spans="1:5" ht="20" customHeight="1" x14ac:dyDescent="0.2">
      <c r="A1" s="4" t="s">
        <v>59</v>
      </c>
    </row>
    <row r="2" spans="1:5" ht="20" customHeight="1" x14ac:dyDescent="0.2">
      <c r="A2" s="4" t="s">
        <v>52</v>
      </c>
      <c r="B2" s="63"/>
    </row>
    <row r="3" spans="1:5" ht="23.25" customHeight="1" thickBot="1" x14ac:dyDescent="0.25">
      <c r="A3" s="64" t="s">
        <v>53</v>
      </c>
      <c r="B3" s="64"/>
      <c r="C3" s="64"/>
    </row>
    <row r="4" spans="1:5" ht="20" customHeight="1" thickBot="1" x14ac:dyDescent="0.25">
      <c r="A4" s="66" t="s">
        <v>1</v>
      </c>
      <c r="B4" s="67"/>
      <c r="C4" s="68"/>
    </row>
    <row r="5" spans="1:5" ht="20" customHeight="1" thickBot="1" x14ac:dyDescent="0.25">
      <c r="A5" s="3" t="s">
        <v>0</v>
      </c>
      <c r="B5" s="69" t="s">
        <v>60</v>
      </c>
      <c r="C5" s="70"/>
    </row>
    <row r="6" spans="1:5" ht="25.25" customHeight="1" thickBot="1" x14ac:dyDescent="0.25">
      <c r="A6" s="2" t="s">
        <v>2</v>
      </c>
      <c r="B6" s="118">
        <v>500000</v>
      </c>
      <c r="C6" s="71"/>
    </row>
    <row r="7" spans="1:5" ht="83" customHeight="1" thickBot="1" x14ac:dyDescent="0.25">
      <c r="A7" s="84" t="s">
        <v>51</v>
      </c>
      <c r="B7" s="85"/>
      <c r="C7" s="86"/>
    </row>
    <row r="8" spans="1:5" ht="7.25" customHeight="1" x14ac:dyDescent="0.2">
      <c r="A8" s="78"/>
      <c r="B8" s="79"/>
      <c r="C8" s="80"/>
    </row>
    <row r="9" spans="1:5" ht="41" customHeight="1" x14ac:dyDescent="0.2">
      <c r="A9" s="72" t="s">
        <v>32</v>
      </c>
      <c r="B9" s="73"/>
      <c r="C9" s="46" t="s">
        <v>61</v>
      </c>
    </row>
    <row r="10" spans="1:5" ht="51" customHeight="1" x14ac:dyDescent="0.2">
      <c r="A10" s="30" t="s">
        <v>6</v>
      </c>
      <c r="B10" s="31" t="s">
        <v>4</v>
      </c>
      <c r="C10" s="32" t="s">
        <v>3</v>
      </c>
    </row>
    <row r="11" spans="1:5" ht="70" customHeight="1" x14ac:dyDescent="0.2">
      <c r="A11" s="14" t="s">
        <v>65</v>
      </c>
      <c r="B11" s="120" t="s">
        <v>66</v>
      </c>
      <c r="C11" s="21">
        <v>105000</v>
      </c>
      <c r="E11" s="18"/>
    </row>
    <row r="12" spans="1:5" ht="48" x14ac:dyDescent="0.2">
      <c r="A12" s="14" t="s">
        <v>14</v>
      </c>
      <c r="B12" s="120" t="s">
        <v>76</v>
      </c>
      <c r="C12" s="21">
        <v>3000</v>
      </c>
      <c r="E12" s="18"/>
    </row>
    <row r="13" spans="1:5" ht="64" x14ac:dyDescent="0.2">
      <c r="A13" s="14" t="s">
        <v>67</v>
      </c>
      <c r="B13" s="119" t="s">
        <v>73</v>
      </c>
      <c r="C13" s="21">
        <v>2000</v>
      </c>
      <c r="E13" s="18"/>
    </row>
    <row r="14" spans="1:5" ht="32" x14ac:dyDescent="0.2">
      <c r="A14" s="14" t="s">
        <v>69</v>
      </c>
      <c r="B14" s="120" t="s">
        <v>72</v>
      </c>
      <c r="C14" s="21">
        <v>10000</v>
      </c>
      <c r="E14" s="18"/>
    </row>
    <row r="15" spans="1:5" ht="20" customHeight="1" x14ac:dyDescent="0.2">
      <c r="A15" s="14"/>
      <c r="B15" s="13"/>
      <c r="C15" s="21">
        <v>0</v>
      </c>
    </row>
    <row r="16" spans="1:5" ht="20" customHeight="1" x14ac:dyDescent="0.2">
      <c r="A16" s="6"/>
      <c r="B16" s="14"/>
      <c r="C16" s="21">
        <v>0</v>
      </c>
    </row>
    <row r="17" spans="1:3" ht="20" customHeight="1" x14ac:dyDescent="0.2">
      <c r="A17" s="6"/>
      <c r="B17" s="14"/>
      <c r="C17" s="21">
        <v>0</v>
      </c>
    </row>
    <row r="18" spans="1:3" ht="20" customHeight="1" x14ac:dyDescent="0.2">
      <c r="A18" s="6"/>
      <c r="B18" s="14"/>
      <c r="C18" s="21">
        <v>0</v>
      </c>
    </row>
    <row r="19" spans="1:3" ht="20" customHeight="1" x14ac:dyDescent="0.2">
      <c r="A19" s="6"/>
      <c r="B19" s="14"/>
      <c r="C19" s="21">
        <v>0</v>
      </c>
    </row>
    <row r="20" spans="1:3" ht="20" customHeight="1" thickBot="1" x14ac:dyDescent="0.25">
      <c r="A20" s="59"/>
      <c r="B20" s="60"/>
      <c r="C20" s="61">
        <v>0</v>
      </c>
    </row>
    <row r="21" spans="1:3" ht="19.25" customHeight="1" thickBot="1" x14ac:dyDescent="0.25">
      <c r="A21" s="76" t="s">
        <v>33</v>
      </c>
      <c r="B21" s="77"/>
      <c r="C21" s="62">
        <f>SUM(C11:C20)</f>
        <v>120000</v>
      </c>
    </row>
    <row r="22" spans="1:3" ht="5.5" customHeight="1" x14ac:dyDescent="0.2">
      <c r="A22" s="81"/>
      <c r="B22" s="82"/>
      <c r="C22" s="83"/>
    </row>
    <row r="23" spans="1:3" ht="36" customHeight="1" x14ac:dyDescent="0.2">
      <c r="A23" s="74" t="s">
        <v>36</v>
      </c>
      <c r="B23" s="75"/>
      <c r="C23" s="46" t="s">
        <v>62</v>
      </c>
    </row>
    <row r="24" spans="1:3" ht="44.5" customHeight="1" x14ac:dyDescent="0.2">
      <c r="A24" s="33" t="s">
        <v>6</v>
      </c>
      <c r="B24" s="34" t="s">
        <v>4</v>
      </c>
      <c r="C24" s="35" t="s">
        <v>5</v>
      </c>
    </row>
    <row r="25" spans="1:3" ht="48" x14ac:dyDescent="0.2">
      <c r="A25" s="14" t="s">
        <v>65</v>
      </c>
      <c r="B25" s="120" t="s">
        <v>71</v>
      </c>
      <c r="C25" s="21">
        <v>150000</v>
      </c>
    </row>
    <row r="26" spans="1:3" ht="84" customHeight="1" x14ac:dyDescent="0.2">
      <c r="A26" s="13" t="s">
        <v>30</v>
      </c>
      <c r="B26" s="120" t="s">
        <v>74</v>
      </c>
      <c r="C26" s="49">
        <v>10000</v>
      </c>
    </row>
    <row r="27" spans="1:3" ht="64" x14ac:dyDescent="0.2">
      <c r="A27" s="14" t="s">
        <v>67</v>
      </c>
      <c r="B27" s="119" t="s">
        <v>73</v>
      </c>
      <c r="C27" s="21">
        <v>2000</v>
      </c>
    </row>
    <row r="28" spans="1:3" ht="25" customHeight="1" x14ac:dyDescent="0.2">
      <c r="A28" s="13" t="s">
        <v>15</v>
      </c>
      <c r="B28" s="120" t="s">
        <v>68</v>
      </c>
      <c r="C28" s="49">
        <v>5000</v>
      </c>
    </row>
    <row r="29" spans="1:3" ht="48" x14ac:dyDescent="0.2">
      <c r="A29" s="13" t="s">
        <v>14</v>
      </c>
      <c r="B29" s="120" t="s">
        <v>76</v>
      </c>
      <c r="C29" s="21">
        <v>3000</v>
      </c>
    </row>
    <row r="30" spans="1:3" ht="32" x14ac:dyDescent="0.2">
      <c r="A30" s="13" t="s">
        <v>75</v>
      </c>
      <c r="B30" s="120" t="s">
        <v>72</v>
      </c>
      <c r="C30" s="21">
        <v>10000</v>
      </c>
    </row>
    <row r="31" spans="1:3" ht="23" customHeight="1" x14ac:dyDescent="0.2">
      <c r="A31" s="48"/>
      <c r="B31" s="20"/>
      <c r="C31" s="49">
        <v>0</v>
      </c>
    </row>
    <row r="32" spans="1:3" ht="23" customHeight="1" x14ac:dyDescent="0.2">
      <c r="A32" s="48"/>
      <c r="B32" s="20"/>
      <c r="C32" s="49">
        <v>0</v>
      </c>
    </row>
    <row r="33" spans="1:5" ht="23" customHeight="1" thickBot="1" x14ac:dyDescent="0.25">
      <c r="A33" s="56"/>
      <c r="B33" s="57"/>
      <c r="C33" s="58">
        <v>0</v>
      </c>
      <c r="E33" s="117"/>
    </row>
    <row r="34" spans="1:5" ht="20" customHeight="1" thickBot="1" x14ac:dyDescent="0.25">
      <c r="A34" s="87" t="s">
        <v>34</v>
      </c>
      <c r="B34" s="88"/>
      <c r="C34" s="17">
        <f>SUM(C25:C33)</f>
        <v>180000</v>
      </c>
    </row>
    <row r="35" spans="1:5" ht="5" customHeight="1" x14ac:dyDescent="0.2">
      <c r="A35" s="89"/>
      <c r="B35" s="90"/>
      <c r="C35" s="91"/>
    </row>
    <row r="36" spans="1:5" ht="38.5" customHeight="1" x14ac:dyDescent="0.2">
      <c r="A36" s="92" t="s">
        <v>35</v>
      </c>
      <c r="B36" s="93"/>
      <c r="C36" s="46" t="s">
        <v>63</v>
      </c>
    </row>
    <row r="37" spans="1:5" ht="42" customHeight="1" x14ac:dyDescent="0.2">
      <c r="A37" s="28" t="s">
        <v>6</v>
      </c>
      <c r="B37" s="27" t="s">
        <v>4</v>
      </c>
      <c r="C37" s="29" t="s">
        <v>3</v>
      </c>
    </row>
    <row r="38" spans="1:5" ht="48" x14ac:dyDescent="0.2">
      <c r="A38" s="121" t="s">
        <v>65</v>
      </c>
      <c r="B38" s="120" t="s">
        <v>70</v>
      </c>
      <c r="C38" s="21">
        <v>90000</v>
      </c>
    </row>
    <row r="39" spans="1:5" ht="32" x14ac:dyDescent="0.2">
      <c r="A39" s="47" t="s">
        <v>75</v>
      </c>
      <c r="B39" s="120" t="s">
        <v>72</v>
      </c>
      <c r="C39" s="21">
        <v>10000</v>
      </c>
    </row>
    <row r="40" spans="1:5" ht="16" x14ac:dyDescent="0.2">
      <c r="A40" s="5"/>
      <c r="B40" s="13"/>
      <c r="C40" s="21">
        <v>0</v>
      </c>
    </row>
    <row r="41" spans="1:5" ht="20" customHeight="1" x14ac:dyDescent="0.2">
      <c r="A41" s="50"/>
      <c r="C41" s="15">
        <v>0</v>
      </c>
    </row>
    <row r="42" spans="1:5" ht="20" customHeight="1" x14ac:dyDescent="0.2">
      <c r="A42" s="50"/>
      <c r="B42" s="9"/>
      <c r="C42" s="15">
        <v>0</v>
      </c>
    </row>
    <row r="43" spans="1:5" ht="20" customHeight="1" x14ac:dyDescent="0.2">
      <c r="A43" s="50"/>
      <c r="B43" s="9"/>
      <c r="C43" s="15">
        <v>0</v>
      </c>
    </row>
    <row r="44" spans="1:5" ht="20" customHeight="1" x14ac:dyDescent="0.2">
      <c r="A44" s="50"/>
      <c r="B44" s="9"/>
      <c r="C44" s="15">
        <v>0</v>
      </c>
    </row>
    <row r="45" spans="1:5" ht="20" customHeight="1" x14ac:dyDescent="0.2">
      <c r="A45" s="51"/>
      <c r="B45" s="11"/>
      <c r="C45" s="15">
        <v>0</v>
      </c>
    </row>
    <row r="46" spans="1:5" ht="20" customHeight="1" thickBot="1" x14ac:dyDescent="0.25">
      <c r="A46" s="7"/>
      <c r="B46" s="10"/>
      <c r="C46" s="16">
        <v>0</v>
      </c>
    </row>
    <row r="47" spans="1:5" ht="20" customHeight="1" thickBot="1" x14ac:dyDescent="0.25">
      <c r="A47" s="94" t="s">
        <v>38</v>
      </c>
      <c r="B47" s="95"/>
      <c r="C47" s="17">
        <f>SUM(C38:C46)</f>
        <v>100000</v>
      </c>
    </row>
    <row r="48" spans="1:5" ht="5.5" customHeight="1" x14ac:dyDescent="0.2">
      <c r="A48" s="98"/>
      <c r="B48" s="99"/>
      <c r="C48" s="100"/>
    </row>
    <row r="49" spans="1:5" ht="51.5" customHeight="1" x14ac:dyDescent="0.2">
      <c r="A49" s="101" t="s">
        <v>37</v>
      </c>
      <c r="B49" s="102"/>
      <c r="C49" s="46" t="s">
        <v>64</v>
      </c>
    </row>
    <row r="50" spans="1:5" ht="44" customHeight="1" x14ac:dyDescent="0.2">
      <c r="A50" s="53" t="s">
        <v>6</v>
      </c>
      <c r="B50" s="54" t="s">
        <v>4</v>
      </c>
      <c r="C50" s="55" t="s">
        <v>3</v>
      </c>
    </row>
    <row r="51" spans="1:5" ht="48" x14ac:dyDescent="0.2">
      <c r="A51" s="121" t="s">
        <v>65</v>
      </c>
      <c r="B51" s="120" t="s">
        <v>70</v>
      </c>
      <c r="C51" s="21">
        <v>90000</v>
      </c>
    </row>
    <row r="52" spans="1:5" ht="32" x14ac:dyDescent="0.2">
      <c r="A52" s="47" t="s">
        <v>75</v>
      </c>
      <c r="B52" s="120" t="s">
        <v>72</v>
      </c>
      <c r="C52" s="21">
        <v>10000</v>
      </c>
    </row>
    <row r="53" spans="1:5" ht="16" x14ac:dyDescent="0.2">
      <c r="A53" s="5"/>
      <c r="B53" s="13"/>
      <c r="C53" s="21">
        <v>0</v>
      </c>
    </row>
    <row r="54" spans="1:5" ht="20" customHeight="1" x14ac:dyDescent="0.2">
      <c r="A54" s="5"/>
      <c r="B54" s="13"/>
      <c r="C54" s="21">
        <v>0</v>
      </c>
    </row>
    <row r="55" spans="1:5" ht="20" customHeight="1" x14ac:dyDescent="0.2">
      <c r="A55" s="50"/>
      <c r="B55" s="8"/>
      <c r="C55" s="52">
        <v>0</v>
      </c>
    </row>
    <row r="56" spans="1:5" ht="20" customHeight="1" x14ac:dyDescent="0.2">
      <c r="A56" s="50"/>
      <c r="B56" s="8"/>
      <c r="C56" s="52">
        <v>0</v>
      </c>
    </row>
    <row r="57" spans="1:5" ht="20" customHeight="1" x14ac:dyDescent="0.2">
      <c r="A57" s="50"/>
      <c r="B57" s="8"/>
      <c r="C57" s="52">
        <v>0</v>
      </c>
    </row>
    <row r="58" spans="1:5" ht="20" customHeight="1" x14ac:dyDescent="0.2">
      <c r="A58" s="50"/>
      <c r="B58" s="8"/>
      <c r="C58" s="52">
        <v>0</v>
      </c>
    </row>
    <row r="59" spans="1:5" ht="20" customHeight="1" x14ac:dyDescent="0.2">
      <c r="A59" s="50"/>
      <c r="B59" s="8"/>
      <c r="C59" s="52">
        <v>0</v>
      </c>
    </row>
    <row r="60" spans="1:5" ht="20" customHeight="1" thickBot="1" x14ac:dyDescent="0.25">
      <c r="A60" s="50"/>
      <c r="B60" s="9"/>
      <c r="C60" s="15">
        <v>0</v>
      </c>
    </row>
    <row r="61" spans="1:5" ht="20" customHeight="1" thickBot="1" x14ac:dyDescent="0.25">
      <c r="A61" s="103" t="s">
        <v>39</v>
      </c>
      <c r="B61" s="104"/>
      <c r="C61" s="17">
        <f>SUM(C51:C60)</f>
        <v>100000</v>
      </c>
      <c r="E61" s="117"/>
    </row>
    <row r="62" spans="1:5" ht="45.5" customHeight="1" x14ac:dyDescent="0.2">
      <c r="A62" s="105" t="s">
        <v>44</v>
      </c>
      <c r="B62" s="106"/>
      <c r="C62" s="107"/>
    </row>
    <row r="63" spans="1:5" ht="20" customHeight="1" x14ac:dyDescent="0.2">
      <c r="A63" s="38"/>
      <c r="B63" s="36" t="s">
        <v>40</v>
      </c>
      <c r="C63" s="15">
        <f>C21</f>
        <v>120000</v>
      </c>
    </row>
    <row r="64" spans="1:5" ht="20" customHeight="1" x14ac:dyDescent="0.2">
      <c r="A64" s="38"/>
      <c r="B64" s="36" t="s">
        <v>41</v>
      </c>
      <c r="C64" s="15">
        <f>C34</f>
        <v>180000</v>
      </c>
    </row>
    <row r="65" spans="1:5" ht="20" customHeight="1" x14ac:dyDescent="0.2">
      <c r="A65" s="39"/>
      <c r="B65" s="37" t="s">
        <v>42</v>
      </c>
      <c r="C65" s="15">
        <f>C47</f>
        <v>100000</v>
      </c>
    </row>
    <row r="66" spans="1:5" ht="20" customHeight="1" x14ac:dyDescent="0.2">
      <c r="A66" s="39"/>
      <c r="B66" s="37" t="s">
        <v>43</v>
      </c>
      <c r="C66" s="15">
        <f>C61</f>
        <v>100000</v>
      </c>
    </row>
    <row r="67" spans="1:5" ht="20" customHeight="1" thickBot="1" x14ac:dyDescent="0.25">
      <c r="A67" s="40"/>
      <c r="B67" s="10"/>
      <c r="C67" s="16"/>
    </row>
    <row r="68" spans="1:5" ht="20" customHeight="1" thickBot="1" x14ac:dyDescent="0.25">
      <c r="A68" s="42"/>
      <c r="B68" s="41" t="s">
        <v>45</v>
      </c>
      <c r="C68" s="17">
        <f>SUM(C63:C67)</f>
        <v>500000</v>
      </c>
    </row>
    <row r="69" spans="1:5" ht="40.5" customHeight="1" x14ac:dyDescent="0.2">
      <c r="A69" s="65"/>
      <c r="B69" s="65"/>
      <c r="C69" s="65"/>
    </row>
    <row r="70" spans="1:5" ht="44.5" customHeight="1" x14ac:dyDescent="0.2">
      <c r="A70" s="96" t="s">
        <v>49</v>
      </c>
      <c r="B70" s="97"/>
      <c r="C70" s="97"/>
      <c r="D70" s="97"/>
      <c r="E70" s="97"/>
    </row>
    <row r="71" spans="1:5" ht="61.25" customHeight="1" x14ac:dyDescent="0.2">
      <c r="A71" s="43" t="s">
        <v>46</v>
      </c>
      <c r="B71" s="43" t="s">
        <v>55</v>
      </c>
      <c r="C71" s="43" t="s">
        <v>50</v>
      </c>
      <c r="D71" s="113" t="s">
        <v>54</v>
      </c>
      <c r="E71" s="113"/>
    </row>
    <row r="72" spans="1:5" ht="31" x14ac:dyDescent="0.2">
      <c r="A72" s="44" t="s">
        <v>48</v>
      </c>
      <c r="B72" s="19"/>
      <c r="C72" s="45"/>
      <c r="D72" s="109">
        <v>300000</v>
      </c>
      <c r="E72" s="110"/>
    </row>
    <row r="73" spans="1:5" ht="16" x14ac:dyDescent="0.2">
      <c r="A73" s="44" t="s">
        <v>47</v>
      </c>
      <c r="B73" s="19"/>
      <c r="C73" s="45"/>
      <c r="D73" s="109">
        <v>200000</v>
      </c>
      <c r="E73" s="110"/>
    </row>
    <row r="74" spans="1:5" x14ac:dyDescent="0.2">
      <c r="B74" s="111" t="s">
        <v>3</v>
      </c>
      <c r="C74" s="108">
        <f>SUM(C72:C73)</f>
        <v>0</v>
      </c>
      <c r="D74" s="109">
        <v>500000</v>
      </c>
      <c r="E74" s="110"/>
    </row>
    <row r="75" spans="1:5" x14ac:dyDescent="0.2">
      <c r="B75" s="112"/>
      <c r="C75" s="108"/>
      <c r="D75" s="110"/>
      <c r="E75" s="110"/>
    </row>
  </sheetData>
  <mergeCells count="26">
    <mergeCell ref="C74:C75"/>
    <mergeCell ref="D74:E75"/>
    <mergeCell ref="B74:B75"/>
    <mergeCell ref="D71:E71"/>
    <mergeCell ref="D72:E72"/>
    <mergeCell ref="D73:E73"/>
    <mergeCell ref="A70:E70"/>
    <mergeCell ref="A48:C48"/>
    <mergeCell ref="A49:B49"/>
    <mergeCell ref="A61:B61"/>
    <mergeCell ref="A62:C62"/>
    <mergeCell ref="A3:C3"/>
    <mergeCell ref="A69:C69"/>
    <mergeCell ref="A4:C4"/>
    <mergeCell ref="B5:C5"/>
    <mergeCell ref="B6:C6"/>
    <mergeCell ref="A9:B9"/>
    <mergeCell ref="A23:B23"/>
    <mergeCell ref="A21:B21"/>
    <mergeCell ref="A8:C8"/>
    <mergeCell ref="A22:C22"/>
    <mergeCell ref="A7:C7"/>
    <mergeCell ref="A34:B34"/>
    <mergeCell ref="A35:C35"/>
    <mergeCell ref="A36:B36"/>
    <mergeCell ref="A47:B47"/>
  </mergeCells>
  <pageMargins left="0.5" right="0.5" top="0.25" bottom="0.2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5E2DB-A26D-4E97-B5AE-84F43A595458}">
  <dimension ref="B1:D20"/>
  <sheetViews>
    <sheetView zoomScale="120" zoomScaleNormal="120" workbookViewId="0">
      <selection activeCell="C9" sqref="C9"/>
    </sheetView>
  </sheetViews>
  <sheetFormatPr baseColWidth="10" defaultColWidth="8.83203125" defaultRowHeight="15" x14ac:dyDescent="0.2"/>
  <cols>
    <col min="1" max="1" width="5.1640625" customWidth="1"/>
    <col min="2" max="2" width="25.6640625" customWidth="1"/>
    <col min="3" max="3" width="69.5" customWidth="1"/>
    <col min="4" max="4" width="17.6640625" customWidth="1"/>
  </cols>
  <sheetData>
    <row r="1" spans="2:4" ht="18" customHeight="1" x14ac:dyDescent="0.2"/>
    <row r="2" spans="2:4" ht="29.5" customHeight="1" x14ac:dyDescent="0.2">
      <c r="B2" s="114" t="s">
        <v>7</v>
      </c>
      <c r="C2" s="114"/>
    </row>
    <row r="3" spans="2:4" ht="78" customHeight="1" x14ac:dyDescent="0.2">
      <c r="B3" s="115" t="s">
        <v>58</v>
      </c>
      <c r="C3" s="116"/>
      <c r="D3" s="22"/>
    </row>
    <row r="4" spans="2:4" ht="17" customHeight="1" x14ac:dyDescent="0.2">
      <c r="B4" s="23" t="s">
        <v>10</v>
      </c>
      <c r="C4" s="23" t="s">
        <v>11</v>
      </c>
    </row>
    <row r="5" spans="2:4" ht="62.5" customHeight="1" x14ac:dyDescent="0.2">
      <c r="B5" s="24" t="s">
        <v>8</v>
      </c>
      <c r="C5" s="26" t="s">
        <v>56</v>
      </c>
    </row>
    <row r="6" spans="2:4" ht="29.5" customHeight="1" x14ac:dyDescent="0.2">
      <c r="B6" s="24" t="s">
        <v>9</v>
      </c>
      <c r="C6" s="25" t="s">
        <v>21</v>
      </c>
    </row>
    <row r="7" spans="2:4" ht="29.5" customHeight="1" x14ac:dyDescent="0.2">
      <c r="B7" s="24" t="s">
        <v>12</v>
      </c>
      <c r="C7" s="26" t="s">
        <v>22</v>
      </c>
    </row>
    <row r="8" spans="2:4" ht="29.5" customHeight="1" x14ac:dyDescent="0.2">
      <c r="B8" s="24" t="s">
        <v>13</v>
      </c>
      <c r="C8" s="26" t="s">
        <v>23</v>
      </c>
    </row>
    <row r="9" spans="2:4" ht="47" customHeight="1" x14ac:dyDescent="0.2">
      <c r="B9" s="24" t="s">
        <v>14</v>
      </c>
      <c r="C9" s="26" t="s">
        <v>57</v>
      </c>
    </row>
    <row r="10" spans="2:4" ht="29.5" customHeight="1" x14ac:dyDescent="0.2">
      <c r="B10" s="24" t="s">
        <v>15</v>
      </c>
      <c r="C10" s="26" t="s">
        <v>24</v>
      </c>
    </row>
    <row r="11" spans="2:4" ht="30" customHeight="1" x14ac:dyDescent="0.2">
      <c r="B11" s="24" t="s">
        <v>16</v>
      </c>
      <c r="C11" s="26" t="s">
        <v>25</v>
      </c>
    </row>
    <row r="12" spans="2:4" ht="29.5" customHeight="1" x14ac:dyDescent="0.2">
      <c r="B12" s="24" t="s">
        <v>17</v>
      </c>
      <c r="C12" s="26" t="s">
        <v>26</v>
      </c>
    </row>
    <row r="13" spans="2:4" ht="29.5" customHeight="1" x14ac:dyDescent="0.2">
      <c r="B13" s="24" t="s">
        <v>18</v>
      </c>
      <c r="C13" s="26" t="s">
        <v>27</v>
      </c>
    </row>
    <row r="14" spans="2:4" ht="29.5" customHeight="1" x14ac:dyDescent="0.2">
      <c r="B14" s="24" t="s">
        <v>19</v>
      </c>
      <c r="C14" s="26" t="s">
        <v>28</v>
      </c>
    </row>
    <row r="15" spans="2:4" ht="57.5" customHeight="1" x14ac:dyDescent="0.2">
      <c r="B15" s="24" t="s">
        <v>30</v>
      </c>
      <c r="C15" s="26" t="s">
        <v>31</v>
      </c>
    </row>
    <row r="16" spans="2:4" ht="29.5" customHeight="1" x14ac:dyDescent="0.2">
      <c r="B16" s="24" t="s">
        <v>20</v>
      </c>
      <c r="C16" s="26" t="s">
        <v>29</v>
      </c>
    </row>
    <row r="17" spans="2:2" ht="29.5" customHeight="1" x14ac:dyDescent="0.2">
      <c r="B17" s="22"/>
    </row>
    <row r="18" spans="2:2" ht="29.5" customHeight="1" x14ac:dyDescent="0.2"/>
    <row r="19" spans="2:2" ht="29.5" customHeight="1" x14ac:dyDescent="0.2"/>
    <row r="20" spans="2:2" ht="29.5" customHeight="1" x14ac:dyDescent="0.2"/>
  </sheetData>
  <mergeCells count="2">
    <mergeCell ref="B2:C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Total Proposed Project Budget</vt:lpstr>
      <vt:lpstr>SNAP-Ed Budget Categories</vt:lpstr>
    </vt:vector>
  </TitlesOfParts>
  <Company>Washington State DSHS 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Fiorini, Teresa (DSHS)</dc:creator>
  <cp:lastModifiedBy>Valerie Segrest</cp:lastModifiedBy>
  <cp:lastPrinted>2023-07-14T02:02:05Z</cp:lastPrinted>
  <dcterms:created xsi:type="dcterms:W3CDTF">2017-02-13T20:38:46Z</dcterms:created>
  <dcterms:modified xsi:type="dcterms:W3CDTF">2024-10-26T02:09:58Z</dcterms:modified>
</cp:coreProperties>
</file>