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hsflpssinas1\OOS\OIG\Forms\5-FRMSStaffFolders\Millie\Desktop\Finish\"/>
    </mc:Choice>
  </mc:AlternateContent>
  <xr:revisionPtr revIDLastSave="0" documentId="13_ncr:1_{8FB19CD8-0A8A-4278-AA14-EA86DB486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 10-104b" sheetId="1" r:id="rId1"/>
    <sheet name="Lis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S17" i="1"/>
  <c r="D16" i="1"/>
  <c r="D11" i="1"/>
  <c r="S1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<sst xmlns="http://schemas.openxmlformats.org/spreadsheetml/2006/main" count="39" uniqueCount="28">
  <si>
    <t>A</t>
  </si>
  <si>
    <t>B</t>
  </si>
  <si>
    <t>C</t>
  </si>
  <si>
    <t>D</t>
  </si>
  <si>
    <t>TIME SERVICE BEGAN</t>
  </si>
  <si>
    <t>TIME SERVICE ENDED</t>
  </si>
  <si>
    <t>TOTAL HOURS EACH DAY</t>
  </si>
  <si>
    <t>PROVIDER MILEAGE</t>
  </si>
  <si>
    <t>DAY OF MONTH</t>
  </si>
  <si>
    <t>MONTHLY TOTALS</t>
  </si>
  <si>
    <t>CLIENT / PARENT / GUARDIAN'S SIGNATURE</t>
  </si>
  <si>
    <t>DATE</t>
  </si>
  <si>
    <t>SERVICE PROVIDER'S SIGNATURE</t>
  </si>
  <si>
    <t>This form is available on the DSHS forms internet site at https://www.dshs.wa.gov/office-of-the-secretary/forms.</t>
  </si>
  <si>
    <t>YEAR</t>
  </si>
  <si>
    <t>SERVICE MONTH</t>
  </si>
  <si>
    <t>CLIENT'S NAME</t>
  </si>
  <si>
    <t>SERVICE PROVIDER'S NAME</t>
  </si>
  <si>
    <t>CASE RESOURCE MANAGER'S NAME</t>
  </si>
  <si>
    <t>Service Verification / Attendance Record for Alternative Living Providers</t>
  </si>
  <si>
    <t>DEVELOPMENTAL DISABILITIES ADMINISTRATION (DDA)</t>
  </si>
  <si>
    <r>
      <rPr>
        <b/>
        <sz val="10"/>
        <color theme="1"/>
        <rFont val="Arial"/>
        <family val="2"/>
      </rPr>
      <t>Instructions:</t>
    </r>
    <r>
      <rPr>
        <sz val="10"/>
        <color theme="1"/>
        <rFont val="Arial"/>
        <family val="2"/>
      </rPr>
      <t xml:space="preserve">  This form is used for daily tracking of provider service hours and miles for a client. It will auto calculate total hours worked each day and monthly total for hours worked and miles driven. </t>
    </r>
  </si>
  <si>
    <t>HOUR LIST</t>
  </si>
  <si>
    <t>c.  Provider Mileage:  If authorized in the client's Person Centered Service Plan (PCSP), enter miles traveled with the client in the car necessary to work on the client's goals.</t>
  </si>
  <si>
    <t>D.  Maintain completed form in your records for six (6) years.  Copies may be rquested by DDA / DSHS at any time.</t>
  </si>
  <si>
    <t xml:space="preserve">This form must be signed at the end of each month after services are rendered, but no later than by the tenth day of the month following the reporting period. </t>
  </si>
  <si>
    <t>A.  Select the time service began:  Ensure AM or PM are correct.  Example: 8:00 AM</t>
  </si>
  <si>
    <t>B.  Select the time service ended:  Ensure AM or PM are correct.  Example: 11:15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</si>
</sst>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h]:mm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4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theme="4" tint="-0.2499465926084170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theme="4" tint="-0.24994659260841701"/>
      </top>
      <bottom/>
      <diagonal/>
    </border>
    <border>
      <left/>
      <right style="thin">
        <color indexed="64"/>
      </right>
      <top style="thick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ck">
        <color theme="4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wrapText="1"/>
      <protection hidden="1"/>
    </xf>
    <xf numFmtId="0" fontId="0" fillId="0" borderId="7" xfId="0" applyBorder="1" applyProtection="1">
      <protection hidden="1"/>
    </xf>
    <xf numFmtId="0" fontId="2" fillId="0" borderId="8" xfId="0" applyFont="1" applyBorder="1" applyAlignment="1" applyProtection="1">
      <alignment wrapText="1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wrapText="1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wrapText="1"/>
      <protection hidden="1"/>
    </xf>
    <xf numFmtId="0" fontId="1" fillId="0" borderId="12" xfId="0" applyFont="1" applyBorder="1"/>
    <xf numFmtId="1" fontId="5" fillId="0" borderId="12" xfId="0" applyNumberFormat="1" applyFont="1" applyBorder="1" applyAlignment="1" applyProtection="1">
      <alignment horizontal="center" vertical="center" shrinkToFit="1"/>
      <protection locked="0"/>
    </xf>
    <xf numFmtId="1" fontId="5" fillId="0" borderId="12" xfId="0" applyNumberFormat="1" applyFont="1" applyBorder="1" applyAlignment="1" applyProtection="1">
      <alignment horizontal="center" vertical="center" shrinkToFit="1"/>
      <protection hidden="1"/>
    </xf>
    <xf numFmtId="1" fontId="5" fillId="0" borderId="9" xfId="0" applyNumberFormat="1" applyFont="1" applyBorder="1" applyAlignment="1" applyProtection="1">
      <alignment horizontal="center" vertical="center" shrinkToFit="1"/>
      <protection locked="0"/>
    </xf>
    <xf numFmtId="20" fontId="0" fillId="0" borderId="1" xfId="0" applyNumberFormat="1" applyBorder="1"/>
    <xf numFmtId="165" fontId="5" fillId="0" borderId="1" xfId="0" applyNumberFormat="1" applyFont="1" applyBorder="1" applyAlignment="1" applyProtection="1">
      <alignment horizontal="center"/>
      <protection hidden="1"/>
    </xf>
    <xf numFmtId="164" fontId="0" fillId="0" borderId="1" xfId="0" applyNumberFormat="1" applyBorder="1" applyProtection="1">
      <protection locked="0"/>
    </xf>
    <xf numFmtId="0" fontId="5" fillId="0" borderId="19" xfId="0" applyFont="1" applyBorder="1" applyProtection="1">
      <protection locked="0"/>
    </xf>
    <xf numFmtId="18" fontId="0" fillId="0" borderId="0" xfId="0" applyNumberFormat="1"/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14" fontId="5" fillId="0" borderId="15" xfId="0" applyNumberFormat="1" applyFont="1" applyBorder="1" applyAlignment="1" applyProtection="1">
      <alignment horizontal="left" vertical="center"/>
      <protection locked="0"/>
    </xf>
    <xf numFmtId="14" fontId="5" fillId="0" borderId="16" xfId="0" applyNumberFormat="1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horizontal="left" vertical="top"/>
    </xf>
    <xf numFmtId="0" fontId="0" fillId="0" borderId="12" xfId="0" applyBorder="1"/>
    <xf numFmtId="0" fontId="5" fillId="0" borderId="19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0" borderId="12" xfId="0" applyFont="1" applyBorder="1" applyAlignment="1" applyProtection="1">
      <alignment horizontal="left" vertical="top"/>
      <protection hidden="1"/>
    </xf>
    <xf numFmtId="0" fontId="5" fillId="0" borderId="19" xfId="0" applyFont="1" applyBorder="1" applyProtection="1">
      <protection locked="0"/>
    </xf>
    <xf numFmtId="0" fontId="0" fillId="0" borderId="12" xfId="0" applyBorder="1" applyAlignment="1">
      <alignment horizontal="left" vertical="top"/>
    </xf>
    <xf numFmtId="0" fontId="1" fillId="0" borderId="17" xfId="0" applyFont="1" applyBorder="1" applyAlignment="1" applyProtection="1">
      <alignment horizontal="left" vertical="top"/>
      <protection hidden="1"/>
    </xf>
    <xf numFmtId="0" fontId="1" fillId="0" borderId="13" xfId="0" applyFont="1" applyBorder="1" applyAlignment="1">
      <alignment horizontal="left" vertical="top"/>
    </xf>
    <xf numFmtId="164" fontId="1" fillId="0" borderId="13" xfId="0" applyNumberFormat="1" applyFont="1" applyBorder="1" applyAlignment="1" applyProtection="1">
      <alignment horizontal="left" vertical="top"/>
      <protection locked="0"/>
    </xf>
    <xf numFmtId="0" fontId="1" fillId="0" borderId="18" xfId="0" applyFont="1" applyBorder="1" applyAlignment="1">
      <alignment horizontal="left" vertical="top"/>
    </xf>
    <xf numFmtId="164" fontId="1" fillId="0" borderId="17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Protection="1"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showGridLines="0" tabSelected="1" workbookViewId="0">
      <selection activeCell="B7" sqref="B7:F7"/>
    </sheetView>
  </sheetViews>
  <sheetFormatPr defaultRowHeight="15" x14ac:dyDescent="0.25"/>
  <cols>
    <col min="1" max="1" width="0.85546875" customWidth="1"/>
    <col min="2" max="2" width="3.42578125" customWidth="1"/>
    <col min="4" max="4" width="10.5703125" bestFit="1" customWidth="1"/>
    <col min="5" max="6" width="11.5703125" bestFit="1" customWidth="1"/>
    <col min="20" max="20" width="0.85546875" customWidth="1"/>
  </cols>
  <sheetData>
    <row r="1" spans="2:19" x14ac:dyDescent="0.25">
      <c r="B1" s="21" t="e" vm="1">
        <v>#VALUE!</v>
      </c>
      <c r="C1" s="21"/>
      <c r="D1" s="21"/>
      <c r="E1" s="21"/>
    </row>
    <row r="2" spans="2:19" x14ac:dyDescent="0.25">
      <c r="B2" s="21"/>
      <c r="C2" s="21"/>
      <c r="D2" s="21"/>
      <c r="E2" s="21"/>
      <c r="F2" s="23" t="s">
        <v>20</v>
      </c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9" ht="21.75" customHeight="1" x14ac:dyDescent="0.25">
      <c r="B3" s="21"/>
      <c r="C3" s="21"/>
      <c r="D3" s="21"/>
      <c r="E3" s="21"/>
      <c r="F3" s="22" t="s">
        <v>19</v>
      </c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9" ht="5.25" customHeight="1" x14ac:dyDescent="0.25"/>
    <row r="5" spans="2:19" ht="18" customHeight="1" x14ac:dyDescent="0.25">
      <c r="B5" s="30" t="s">
        <v>19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</row>
    <row r="6" spans="2:19" ht="12" customHeight="1" x14ac:dyDescent="0.25">
      <c r="B6" s="33" t="s">
        <v>16</v>
      </c>
      <c r="C6" s="33"/>
      <c r="D6" s="33"/>
      <c r="E6" s="33"/>
      <c r="F6" s="33"/>
      <c r="G6" s="27" t="s">
        <v>17</v>
      </c>
      <c r="H6" s="35"/>
      <c r="I6" s="35"/>
      <c r="J6" s="35"/>
      <c r="K6" s="35"/>
      <c r="L6" s="27" t="s">
        <v>18</v>
      </c>
      <c r="M6" s="28"/>
      <c r="N6" s="28"/>
      <c r="O6" s="28"/>
      <c r="P6" s="28"/>
      <c r="Q6" s="12" t="s">
        <v>15</v>
      </c>
      <c r="R6" s="12"/>
      <c r="S6" s="12" t="s">
        <v>14</v>
      </c>
    </row>
    <row r="7" spans="2:19" ht="27.95" customHeight="1" thickBot="1" x14ac:dyDescent="0.3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4"/>
      <c r="R7" s="34"/>
      <c r="S7" s="19"/>
    </row>
    <row r="8" spans="2:19" ht="24" thickTop="1" x14ac:dyDescent="0.25">
      <c r="B8" s="5"/>
      <c r="C8" s="6" t="s">
        <v>8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  <c r="P8" s="7">
        <v>13</v>
      </c>
      <c r="Q8" s="7">
        <v>14</v>
      </c>
      <c r="R8" s="7">
        <v>15</v>
      </c>
      <c r="S8" s="7">
        <v>16</v>
      </c>
    </row>
    <row r="9" spans="2:19" ht="34.5" x14ac:dyDescent="0.25">
      <c r="B9" s="3" t="s">
        <v>0</v>
      </c>
      <c r="C9" s="4" t="s">
        <v>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2:19" ht="34.5" x14ac:dyDescent="0.25">
      <c r="B10" s="1" t="s">
        <v>1</v>
      </c>
      <c r="C10" s="2" t="s">
        <v>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2:19" ht="34.5" x14ac:dyDescent="0.25">
      <c r="B11" s="1" t="s">
        <v>2</v>
      </c>
      <c r="C11" s="2" t="s">
        <v>6</v>
      </c>
      <c r="D11" s="16" t="str">
        <f>IF(D9="","",IF(D10="","",IF(D10&gt;D9,(D10-D9),(D10-D9+1))))</f>
        <v/>
      </c>
      <c r="E11" s="16" t="str">
        <f t="shared" ref="E11:S11" si="0">IF(E9="","",IF(E10="","",IF(E10&gt;E9,(E10-E9),(E10-E9+1))))</f>
        <v/>
      </c>
      <c r="F11" s="16" t="str">
        <f t="shared" si="0"/>
        <v/>
      </c>
      <c r="G11" s="16" t="str">
        <f t="shared" si="0"/>
        <v/>
      </c>
      <c r="H11" s="16" t="str">
        <f t="shared" si="0"/>
        <v/>
      </c>
      <c r="I11" s="16" t="str">
        <f t="shared" si="0"/>
        <v/>
      </c>
      <c r="J11" s="16" t="str">
        <f t="shared" si="0"/>
        <v/>
      </c>
      <c r="K11" s="16" t="str">
        <f t="shared" si="0"/>
        <v/>
      </c>
      <c r="L11" s="16" t="str">
        <f t="shared" si="0"/>
        <v/>
      </c>
      <c r="M11" s="16" t="str">
        <f t="shared" si="0"/>
        <v/>
      </c>
      <c r="N11" s="16" t="str">
        <f t="shared" si="0"/>
        <v/>
      </c>
      <c r="O11" s="16" t="str">
        <f t="shared" si="0"/>
        <v/>
      </c>
      <c r="P11" s="16" t="str">
        <f t="shared" si="0"/>
        <v/>
      </c>
      <c r="Q11" s="16" t="str">
        <f t="shared" si="0"/>
        <v/>
      </c>
      <c r="R11" s="16" t="str">
        <f t="shared" si="0"/>
        <v/>
      </c>
      <c r="S11" s="16" t="str">
        <f t="shared" si="0"/>
        <v/>
      </c>
    </row>
    <row r="12" spans="2:19" ht="34.5" customHeight="1" thickBot="1" x14ac:dyDescent="0.3">
      <c r="B12" s="8" t="s">
        <v>3</v>
      </c>
      <c r="C12" s="9" t="s">
        <v>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2:19" ht="24" thickTop="1" x14ac:dyDescent="0.25">
      <c r="B13" s="5"/>
      <c r="C13" s="6" t="s">
        <v>8</v>
      </c>
      <c r="D13" s="7">
        <v>17</v>
      </c>
      <c r="E13" s="7">
        <v>18</v>
      </c>
      <c r="F13" s="7">
        <v>19</v>
      </c>
      <c r="G13" s="7">
        <v>20</v>
      </c>
      <c r="H13" s="7">
        <v>21</v>
      </c>
      <c r="I13" s="7">
        <v>22</v>
      </c>
      <c r="J13" s="7">
        <v>23</v>
      </c>
      <c r="K13" s="7">
        <v>24</v>
      </c>
      <c r="L13" s="7">
        <v>25</v>
      </c>
      <c r="M13" s="7">
        <v>26</v>
      </c>
      <c r="N13" s="7">
        <v>27</v>
      </c>
      <c r="O13" s="7">
        <v>28</v>
      </c>
      <c r="P13" s="7">
        <v>29</v>
      </c>
      <c r="Q13" s="7">
        <v>30</v>
      </c>
      <c r="R13" s="7">
        <v>31</v>
      </c>
      <c r="S13" s="42" t="s">
        <v>9</v>
      </c>
    </row>
    <row r="14" spans="2:19" ht="34.5" x14ac:dyDescent="0.25">
      <c r="B14" s="3" t="s">
        <v>0</v>
      </c>
      <c r="C14" s="4" t="s">
        <v>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43"/>
    </row>
    <row r="15" spans="2:19" ht="34.5" x14ac:dyDescent="0.25">
      <c r="B15" s="1" t="s">
        <v>1</v>
      </c>
      <c r="C15" s="2" t="s">
        <v>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44"/>
    </row>
    <row r="16" spans="2:19" ht="34.5" x14ac:dyDescent="0.25">
      <c r="B16" s="1" t="s">
        <v>2</v>
      </c>
      <c r="C16" s="2" t="s">
        <v>6</v>
      </c>
      <c r="D16" s="16" t="str">
        <f>IF(D14="","",IF(D15="","",IF(D15&gt;D14,(D15-D14),(D15-D14+1))))</f>
        <v/>
      </c>
      <c r="E16" s="16" t="str">
        <f t="shared" ref="E16:R16" si="1">IF(E14="","",IF(E15="","",IF(E15&gt;E14,(E15-E14),(E15-E14+1))))</f>
        <v/>
      </c>
      <c r="F16" s="16" t="str">
        <f t="shared" si="1"/>
        <v/>
      </c>
      <c r="G16" s="16" t="str">
        <f t="shared" si="1"/>
        <v/>
      </c>
      <c r="H16" s="16" t="str">
        <f t="shared" si="1"/>
        <v/>
      </c>
      <c r="I16" s="16" t="str">
        <f t="shared" si="1"/>
        <v/>
      </c>
      <c r="J16" s="16" t="str">
        <f t="shared" si="1"/>
        <v/>
      </c>
      <c r="K16" s="16" t="str">
        <f t="shared" si="1"/>
        <v/>
      </c>
      <c r="L16" s="16" t="str">
        <f t="shared" si="1"/>
        <v/>
      </c>
      <c r="M16" s="16" t="str">
        <f t="shared" si="1"/>
        <v/>
      </c>
      <c r="N16" s="16" t="str">
        <f t="shared" si="1"/>
        <v/>
      </c>
      <c r="O16" s="16" t="str">
        <f t="shared" si="1"/>
        <v/>
      </c>
      <c r="P16" s="16" t="str">
        <f t="shared" si="1"/>
        <v/>
      </c>
      <c r="Q16" s="16" t="str">
        <f t="shared" si="1"/>
        <v/>
      </c>
      <c r="R16" s="16" t="str">
        <f t="shared" si="1"/>
        <v/>
      </c>
      <c r="S16" s="17">
        <f>SUM(D11:S11)+SUM(D16:R16)</f>
        <v>0</v>
      </c>
    </row>
    <row r="17" spans="2:19" ht="34.5" customHeight="1" thickBot="1" x14ac:dyDescent="0.3">
      <c r="B17" s="10" t="s">
        <v>3</v>
      </c>
      <c r="C17" s="11" t="s">
        <v>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>
        <f>SUM(D12:S12,D17:R17)</f>
        <v>0</v>
      </c>
    </row>
    <row r="18" spans="2:19" ht="12" customHeight="1" thickTop="1" x14ac:dyDescent="0.25">
      <c r="B18" s="36" t="s">
        <v>10</v>
      </c>
      <c r="C18" s="37"/>
      <c r="D18" s="37"/>
      <c r="E18" s="37"/>
      <c r="F18" s="37"/>
      <c r="G18" s="37"/>
      <c r="H18" s="38" t="s">
        <v>11</v>
      </c>
      <c r="I18" s="37"/>
      <c r="J18" s="39"/>
      <c r="K18" s="40" t="s">
        <v>12</v>
      </c>
      <c r="L18" s="37"/>
      <c r="M18" s="37"/>
      <c r="N18" s="37"/>
      <c r="O18" s="37"/>
      <c r="P18" s="37"/>
      <c r="Q18" s="38" t="s">
        <v>11</v>
      </c>
      <c r="R18" s="37"/>
      <c r="S18" s="39"/>
    </row>
    <row r="19" spans="2:19" ht="27.95" customHeight="1" x14ac:dyDescent="0.25">
      <c r="B19" s="45"/>
      <c r="C19" s="46"/>
      <c r="D19" s="46"/>
      <c r="E19" s="46"/>
      <c r="F19" s="46"/>
      <c r="G19" s="46"/>
      <c r="H19" s="25"/>
      <c r="I19" s="25"/>
      <c r="J19" s="26"/>
      <c r="K19" s="45"/>
      <c r="L19" s="46"/>
      <c r="M19" s="46"/>
      <c r="N19" s="46"/>
      <c r="O19" s="46"/>
      <c r="P19" s="46"/>
      <c r="Q19" s="25"/>
      <c r="R19" s="25"/>
      <c r="S19" s="26"/>
    </row>
    <row r="20" spans="2:19" ht="4.5" customHeight="1" x14ac:dyDescent="0.25"/>
    <row r="21" spans="2:19" x14ac:dyDescent="0.25">
      <c r="B21" s="41" t="s">
        <v>21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x14ac:dyDescent="0.25">
      <c r="B22" s="24" t="s">
        <v>25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2:19" x14ac:dyDescent="0.25">
      <c r="B23" s="24" t="s">
        <v>26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2:19" x14ac:dyDescent="0.25">
      <c r="B24" s="24" t="s">
        <v>27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2:19" x14ac:dyDescent="0.25">
      <c r="B25" s="24" t="s">
        <v>23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2:19" x14ac:dyDescent="0.25">
      <c r="B26" s="24" t="s">
        <v>24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2:19" ht="21" customHeight="1" x14ac:dyDescent="0.25">
      <c r="B27" s="24" t="s">
        <v>13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</sheetData>
  <sheetProtection algorithmName="SHA-512" hashValue="DQtTtw12E0RU2hNz03w2dBAfp/NoLHHoNqaUG2EuD/5k7QQZ46FIcgMoXZmvEr+g5bCTFILAa9BQmR/HrTO/CA==" saltValue="FaBC3B2eFG7s2yx4Zx7reg==" spinCount="100000" sheet="1" selectLockedCells="1"/>
  <mergeCells count="27">
    <mergeCell ref="B25:S25"/>
    <mergeCell ref="B26:S26"/>
    <mergeCell ref="B27:S27"/>
    <mergeCell ref="B6:F6"/>
    <mergeCell ref="Q7:R7"/>
    <mergeCell ref="G6:K6"/>
    <mergeCell ref="B18:G18"/>
    <mergeCell ref="H18:J18"/>
    <mergeCell ref="K18:P18"/>
    <mergeCell ref="Q18:S18"/>
    <mergeCell ref="B21:S21"/>
    <mergeCell ref="B22:S22"/>
    <mergeCell ref="S13:S15"/>
    <mergeCell ref="B19:G19"/>
    <mergeCell ref="H19:J19"/>
    <mergeCell ref="K19:P19"/>
    <mergeCell ref="B1:E3"/>
    <mergeCell ref="F3:P3"/>
    <mergeCell ref="F2:P2"/>
    <mergeCell ref="B23:S23"/>
    <mergeCell ref="B24:S24"/>
    <mergeCell ref="Q19:S19"/>
    <mergeCell ref="L6:P6"/>
    <mergeCell ref="B7:F7"/>
    <mergeCell ref="G7:K7"/>
    <mergeCell ref="L7:P7"/>
    <mergeCell ref="B5:S5"/>
  </mergeCells>
  <pageMargins left="0.5" right="0.5" top="0.5" bottom="0.5" header="0.3" footer="0.3"/>
  <pageSetup scale="76" orientation="landscape" r:id="rId1"/>
  <headerFooter>
    <oddFooter>&amp;L&amp;"Arial,Bold"&amp;8SERVICE VERIFICATION / ATTENDANCE RECORD FOR ALTERNATIVE LIVING PROVIDERS
dshs 10-104B (REV. 01/2025)&amp;R&amp;"Arial,Regular"&amp;8&amp;P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61E6F0-817E-41BD-9201-B151D517D93B}">
          <x14:formula1>
            <xm:f>List!$A$2:$A$98</xm:f>
          </x14:formula1>
          <xm:sqref>D9:S9 D10:S10 D14:R14 D15:R15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15381-73F6-41E7-8D19-D489747A92DC}">
  <dimension ref="A1:A111"/>
  <sheetViews>
    <sheetView workbookViewId="0"/>
  </sheetViews>
  <sheetFormatPr defaultRowHeight="15" x14ac:dyDescent="0.25"/>
  <cols>
    <col min="1" max="1" width="10" bestFit="1" customWidth="1"/>
  </cols>
  <sheetData>
    <row r="1" spans="1:1" x14ac:dyDescent="0.25">
      <c r="A1" t="s">
        <v>22</v>
      </c>
    </row>
    <row r="3" spans="1:1" x14ac:dyDescent="0.25">
      <c r="A3" s="20">
        <v>0</v>
      </c>
    </row>
    <row r="4" spans="1:1" x14ac:dyDescent="0.25">
      <c r="A4" s="20">
        <v>1.0416666666666666E-2</v>
      </c>
    </row>
    <row r="5" spans="1:1" x14ac:dyDescent="0.25">
      <c r="A5" s="20">
        <v>2.0833333333333332E-2</v>
      </c>
    </row>
    <row r="6" spans="1:1" x14ac:dyDescent="0.25">
      <c r="A6" s="20">
        <v>3.125E-2</v>
      </c>
    </row>
    <row r="7" spans="1:1" x14ac:dyDescent="0.25">
      <c r="A7" s="20">
        <v>4.1666666666666664E-2</v>
      </c>
    </row>
    <row r="8" spans="1:1" x14ac:dyDescent="0.25">
      <c r="A8" s="20">
        <v>5.2083333333333336E-2</v>
      </c>
    </row>
    <row r="9" spans="1:1" x14ac:dyDescent="0.25">
      <c r="A9" s="20">
        <v>6.25E-2</v>
      </c>
    </row>
    <row r="10" spans="1:1" x14ac:dyDescent="0.25">
      <c r="A10" s="20">
        <v>7.2916666666666699E-2</v>
      </c>
    </row>
    <row r="11" spans="1:1" x14ac:dyDescent="0.25">
      <c r="A11" s="20">
        <v>8.3333333333333301E-2</v>
      </c>
    </row>
    <row r="12" spans="1:1" x14ac:dyDescent="0.25">
      <c r="A12" s="20">
        <v>9.375E-2</v>
      </c>
    </row>
    <row r="13" spans="1:1" x14ac:dyDescent="0.25">
      <c r="A13" s="20">
        <v>0.104166666666667</v>
      </c>
    </row>
    <row r="14" spans="1:1" x14ac:dyDescent="0.25">
      <c r="A14" s="20">
        <v>0.114583333333333</v>
      </c>
    </row>
    <row r="15" spans="1:1" x14ac:dyDescent="0.25">
      <c r="A15" s="20">
        <v>0.125</v>
      </c>
    </row>
    <row r="16" spans="1:1" x14ac:dyDescent="0.25">
      <c r="A16" s="20">
        <v>0.13541666666666699</v>
      </c>
    </row>
    <row r="17" spans="1:1" x14ac:dyDescent="0.25">
      <c r="A17" s="20">
        <v>0.14583333333333301</v>
      </c>
    </row>
    <row r="18" spans="1:1" x14ac:dyDescent="0.25">
      <c r="A18" s="20">
        <v>0.15625</v>
      </c>
    </row>
    <row r="19" spans="1:1" x14ac:dyDescent="0.25">
      <c r="A19" s="20">
        <v>0.16666666666666699</v>
      </c>
    </row>
    <row r="20" spans="1:1" x14ac:dyDescent="0.25">
      <c r="A20" s="20">
        <v>0.17708333333333301</v>
      </c>
    </row>
    <row r="21" spans="1:1" x14ac:dyDescent="0.25">
      <c r="A21" s="20">
        <v>0.1875</v>
      </c>
    </row>
    <row r="22" spans="1:1" x14ac:dyDescent="0.25">
      <c r="A22" s="20">
        <v>0.19791666666666699</v>
      </c>
    </row>
    <row r="23" spans="1:1" x14ac:dyDescent="0.25">
      <c r="A23" s="20">
        <v>0.20833333333333301</v>
      </c>
    </row>
    <row r="24" spans="1:1" x14ac:dyDescent="0.25">
      <c r="A24" s="20">
        <v>0.21875</v>
      </c>
    </row>
    <row r="25" spans="1:1" x14ac:dyDescent="0.25">
      <c r="A25" s="20">
        <v>0.22916666666666699</v>
      </c>
    </row>
    <row r="26" spans="1:1" x14ac:dyDescent="0.25">
      <c r="A26" s="20">
        <v>0.23958333333333301</v>
      </c>
    </row>
    <row r="27" spans="1:1" x14ac:dyDescent="0.25">
      <c r="A27" s="20">
        <v>0.25</v>
      </c>
    </row>
    <row r="28" spans="1:1" x14ac:dyDescent="0.25">
      <c r="A28" s="20">
        <v>0.26041666666666702</v>
      </c>
    </row>
    <row r="29" spans="1:1" x14ac:dyDescent="0.25">
      <c r="A29" s="20">
        <v>0.27083333333333298</v>
      </c>
    </row>
    <row r="30" spans="1:1" x14ac:dyDescent="0.25">
      <c r="A30" s="20">
        <v>0.28125</v>
      </c>
    </row>
    <row r="31" spans="1:1" x14ac:dyDescent="0.25">
      <c r="A31" s="20">
        <v>0.29166666666666702</v>
      </c>
    </row>
    <row r="32" spans="1:1" x14ac:dyDescent="0.25">
      <c r="A32" s="20">
        <v>0.30208333333333298</v>
      </c>
    </row>
    <row r="33" spans="1:1" x14ac:dyDescent="0.25">
      <c r="A33" s="20">
        <v>0.3125</v>
      </c>
    </row>
    <row r="34" spans="1:1" x14ac:dyDescent="0.25">
      <c r="A34" s="20">
        <v>0.32291666666666702</v>
      </c>
    </row>
    <row r="35" spans="1:1" x14ac:dyDescent="0.25">
      <c r="A35" s="20">
        <v>0.33333333333333298</v>
      </c>
    </row>
    <row r="36" spans="1:1" x14ac:dyDescent="0.25">
      <c r="A36" s="20">
        <v>0.34375</v>
      </c>
    </row>
    <row r="37" spans="1:1" x14ac:dyDescent="0.25">
      <c r="A37" s="20">
        <v>0.35416666666666702</v>
      </c>
    </row>
    <row r="38" spans="1:1" x14ac:dyDescent="0.25">
      <c r="A38" s="20">
        <v>0.36458333333333298</v>
      </c>
    </row>
    <row r="39" spans="1:1" x14ac:dyDescent="0.25">
      <c r="A39" s="20">
        <v>0.375</v>
      </c>
    </row>
    <row r="40" spans="1:1" x14ac:dyDescent="0.25">
      <c r="A40" s="20">
        <v>0.38541666666666702</v>
      </c>
    </row>
    <row r="41" spans="1:1" x14ac:dyDescent="0.25">
      <c r="A41" s="20">
        <v>0.39583333333333298</v>
      </c>
    </row>
    <row r="42" spans="1:1" x14ac:dyDescent="0.25">
      <c r="A42" s="20">
        <v>0.40625</v>
      </c>
    </row>
    <row r="43" spans="1:1" x14ac:dyDescent="0.25">
      <c r="A43" s="20">
        <v>0.41666666666666702</v>
      </c>
    </row>
    <row r="44" spans="1:1" x14ac:dyDescent="0.25">
      <c r="A44" s="20">
        <v>0.42708333333333298</v>
      </c>
    </row>
    <row r="45" spans="1:1" x14ac:dyDescent="0.25">
      <c r="A45" s="20">
        <v>0.4375</v>
      </c>
    </row>
    <row r="46" spans="1:1" x14ac:dyDescent="0.25">
      <c r="A46" s="20">
        <v>0.44791666666666702</v>
      </c>
    </row>
    <row r="47" spans="1:1" x14ac:dyDescent="0.25">
      <c r="A47" s="20">
        <v>0.45833333333333298</v>
      </c>
    </row>
    <row r="48" spans="1:1" x14ac:dyDescent="0.25">
      <c r="A48" s="20">
        <v>0.46875</v>
      </c>
    </row>
    <row r="49" spans="1:1" x14ac:dyDescent="0.25">
      <c r="A49" s="20">
        <v>0.47916666666666702</v>
      </c>
    </row>
    <row r="50" spans="1:1" x14ac:dyDescent="0.25">
      <c r="A50" s="20">
        <v>0.48958333333333298</v>
      </c>
    </row>
    <row r="51" spans="1:1" x14ac:dyDescent="0.25">
      <c r="A51" s="20">
        <v>0.5</v>
      </c>
    </row>
    <row r="52" spans="1:1" x14ac:dyDescent="0.25">
      <c r="A52" s="20">
        <v>0.51041666666666696</v>
      </c>
    </row>
    <row r="53" spans="1:1" x14ac:dyDescent="0.25">
      <c r="A53" s="20">
        <v>0.52083333333333304</v>
      </c>
    </row>
    <row r="54" spans="1:1" x14ac:dyDescent="0.25">
      <c r="A54" s="20">
        <v>0.53125</v>
      </c>
    </row>
    <row r="55" spans="1:1" x14ac:dyDescent="0.25">
      <c r="A55" s="20">
        <v>0.54166666666666696</v>
      </c>
    </row>
    <row r="56" spans="1:1" x14ac:dyDescent="0.25">
      <c r="A56" s="20">
        <v>0.55208333333333304</v>
      </c>
    </row>
    <row r="57" spans="1:1" x14ac:dyDescent="0.25">
      <c r="A57" s="20">
        <v>0.5625</v>
      </c>
    </row>
    <row r="58" spans="1:1" x14ac:dyDescent="0.25">
      <c r="A58" s="20">
        <v>0.57291666666666696</v>
      </c>
    </row>
    <row r="59" spans="1:1" x14ac:dyDescent="0.25">
      <c r="A59" s="20">
        <v>0.58333333333333304</v>
      </c>
    </row>
    <row r="60" spans="1:1" x14ac:dyDescent="0.25">
      <c r="A60" s="20">
        <v>0.59375</v>
      </c>
    </row>
    <row r="61" spans="1:1" x14ac:dyDescent="0.25">
      <c r="A61" s="20">
        <v>0.60416666666666696</v>
      </c>
    </row>
    <row r="62" spans="1:1" x14ac:dyDescent="0.25">
      <c r="A62" s="20">
        <v>0.61458333333333304</v>
      </c>
    </row>
    <row r="63" spans="1:1" x14ac:dyDescent="0.25">
      <c r="A63" s="20">
        <v>0.625</v>
      </c>
    </row>
    <row r="64" spans="1:1" x14ac:dyDescent="0.25">
      <c r="A64" s="20">
        <v>0.63541666666666696</v>
      </c>
    </row>
    <row r="65" spans="1:1" x14ac:dyDescent="0.25">
      <c r="A65" s="20">
        <v>0.64583333333333304</v>
      </c>
    </row>
    <row r="66" spans="1:1" x14ac:dyDescent="0.25">
      <c r="A66" s="20">
        <v>0.65625</v>
      </c>
    </row>
    <row r="67" spans="1:1" x14ac:dyDescent="0.25">
      <c r="A67" s="20">
        <v>0.66666666666666696</v>
      </c>
    </row>
    <row r="68" spans="1:1" x14ac:dyDescent="0.25">
      <c r="A68" s="20">
        <v>0.67708333333333304</v>
      </c>
    </row>
    <row r="69" spans="1:1" x14ac:dyDescent="0.25">
      <c r="A69" s="20">
        <v>0.6875</v>
      </c>
    </row>
    <row r="70" spans="1:1" x14ac:dyDescent="0.25">
      <c r="A70" s="20">
        <v>0.69791666666666696</v>
      </c>
    </row>
    <row r="71" spans="1:1" x14ac:dyDescent="0.25">
      <c r="A71" s="20">
        <v>0.70833333333333304</v>
      </c>
    </row>
    <row r="72" spans="1:1" x14ac:dyDescent="0.25">
      <c r="A72" s="20">
        <v>0.71875</v>
      </c>
    </row>
    <row r="73" spans="1:1" x14ac:dyDescent="0.25">
      <c r="A73" s="20">
        <v>0.72916666666666696</v>
      </c>
    </row>
    <row r="74" spans="1:1" x14ac:dyDescent="0.25">
      <c r="A74" s="20">
        <v>0.73958333333333304</v>
      </c>
    </row>
    <row r="75" spans="1:1" x14ac:dyDescent="0.25">
      <c r="A75" s="20">
        <v>0.75</v>
      </c>
    </row>
    <row r="76" spans="1:1" x14ac:dyDescent="0.25">
      <c r="A76" s="20">
        <v>0.76041666666666696</v>
      </c>
    </row>
    <row r="77" spans="1:1" x14ac:dyDescent="0.25">
      <c r="A77" s="20">
        <v>0.77083333333333304</v>
      </c>
    </row>
    <row r="78" spans="1:1" x14ac:dyDescent="0.25">
      <c r="A78" s="20">
        <v>0.78125</v>
      </c>
    </row>
    <row r="79" spans="1:1" x14ac:dyDescent="0.25">
      <c r="A79" s="20">
        <v>0.79166666666666696</v>
      </c>
    </row>
    <row r="80" spans="1:1" x14ac:dyDescent="0.25">
      <c r="A80" s="20">
        <v>0.80208333333333304</v>
      </c>
    </row>
    <row r="81" spans="1:1" x14ac:dyDescent="0.25">
      <c r="A81" s="20">
        <v>0.8125</v>
      </c>
    </row>
    <row r="82" spans="1:1" x14ac:dyDescent="0.25">
      <c r="A82" s="20">
        <v>0.82291666666666696</v>
      </c>
    </row>
    <row r="83" spans="1:1" x14ac:dyDescent="0.25">
      <c r="A83" s="20">
        <v>0.83333333333333304</v>
      </c>
    </row>
    <row r="84" spans="1:1" x14ac:dyDescent="0.25">
      <c r="A84" s="20">
        <v>0.84375</v>
      </c>
    </row>
    <row r="85" spans="1:1" x14ac:dyDescent="0.25">
      <c r="A85" s="20">
        <v>0.85416666666666696</v>
      </c>
    </row>
    <row r="86" spans="1:1" x14ac:dyDescent="0.25">
      <c r="A86" s="20">
        <v>0.86458333333333304</v>
      </c>
    </row>
    <row r="87" spans="1:1" x14ac:dyDescent="0.25">
      <c r="A87" s="20">
        <v>0.875</v>
      </c>
    </row>
    <row r="88" spans="1:1" x14ac:dyDescent="0.25">
      <c r="A88" s="20">
        <v>0.88541666666666696</v>
      </c>
    </row>
    <row r="89" spans="1:1" x14ac:dyDescent="0.25">
      <c r="A89" s="20">
        <v>0.89583333333333304</v>
      </c>
    </row>
    <row r="90" spans="1:1" x14ac:dyDescent="0.25">
      <c r="A90" s="20">
        <v>0.90625</v>
      </c>
    </row>
    <row r="91" spans="1:1" x14ac:dyDescent="0.25">
      <c r="A91" s="20">
        <v>0.91666666666666696</v>
      </c>
    </row>
    <row r="92" spans="1:1" x14ac:dyDescent="0.25">
      <c r="A92" s="20">
        <v>0.92708333333333304</v>
      </c>
    </row>
    <row r="93" spans="1:1" x14ac:dyDescent="0.25">
      <c r="A93" s="20">
        <v>0.9375</v>
      </c>
    </row>
    <row r="94" spans="1:1" x14ac:dyDescent="0.25">
      <c r="A94" s="20">
        <v>0.94791666666666696</v>
      </c>
    </row>
    <row r="95" spans="1:1" x14ac:dyDescent="0.25">
      <c r="A95" s="20">
        <v>0.95833333333333304</v>
      </c>
    </row>
    <row r="96" spans="1:1" x14ac:dyDescent="0.25">
      <c r="A96" s="20">
        <v>0.96875</v>
      </c>
    </row>
    <row r="97" spans="1:1" x14ac:dyDescent="0.25">
      <c r="A97" s="20">
        <v>0.97916666666666696</v>
      </c>
    </row>
    <row r="98" spans="1:1" x14ac:dyDescent="0.25">
      <c r="A98" s="20">
        <v>0.98958333333333304</v>
      </c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</sheetData>
  <sheetProtection algorithmName="SHA-512" hashValue="XD3xqji++rNC0RKoeahIeALV0mm1D2+rZvYGufBw/7HM8zr7xETzsm/7xN0c1PBcGoq5pAZU6o0yESTBI9bYtg==" saltValue="5Qdq/wLqaSOXevZllSke5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10-104b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Brombacher, Millie (DSHS/OOS/OIG)</dc:creator>
  <cp:lastModifiedBy>Brombacher, Millie (DSHS/OOS/OIG)</cp:lastModifiedBy>
  <cp:lastPrinted>2025-01-29T15:18:16Z</cp:lastPrinted>
  <dcterms:created xsi:type="dcterms:W3CDTF">2015-06-05T18:17:20Z</dcterms:created>
  <dcterms:modified xsi:type="dcterms:W3CDTF">2025-01-29T15:19:01Z</dcterms:modified>
</cp:coreProperties>
</file>